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A84" i="1" l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B84" i="1" s="1"/>
  <c r="AB82" i="1"/>
  <c r="AD82" i="1" s="1"/>
  <c r="AB81" i="1"/>
  <c r="AD81" i="1" s="1"/>
  <c r="AB80" i="1"/>
  <c r="AD80" i="1" s="1"/>
  <c r="AB79" i="1"/>
  <c r="AD79" i="1" s="1"/>
  <c r="AB78" i="1"/>
  <c r="AD78" i="1" s="1"/>
  <c r="AB77" i="1"/>
  <c r="AD77" i="1" s="1"/>
  <c r="AB76" i="1"/>
  <c r="AD76" i="1" s="1"/>
  <c r="AB75" i="1"/>
  <c r="AD75" i="1" s="1"/>
  <c r="AB74" i="1"/>
  <c r="AD74" i="1" s="1"/>
  <c r="AB73" i="1"/>
  <c r="AD73" i="1" s="1"/>
  <c r="AB72" i="1"/>
  <c r="AD72" i="1" s="1"/>
  <c r="AB71" i="1"/>
  <c r="AD71" i="1" s="1"/>
  <c r="AB70" i="1"/>
  <c r="AD70" i="1" s="1"/>
  <c r="AB69" i="1"/>
  <c r="AD69" i="1" s="1"/>
  <c r="AB68" i="1"/>
  <c r="AD68" i="1" s="1"/>
  <c r="AB67" i="1"/>
  <c r="AD67" i="1" s="1"/>
  <c r="AB66" i="1"/>
  <c r="AD66" i="1" s="1"/>
  <c r="AB65" i="1"/>
  <c r="AD65" i="1" s="1"/>
  <c r="AB64" i="1"/>
  <c r="AD64" i="1" s="1"/>
  <c r="AB63" i="1"/>
  <c r="AD63" i="1" s="1"/>
  <c r="AB62" i="1"/>
  <c r="AD62" i="1" s="1"/>
  <c r="AB61" i="1"/>
  <c r="AD61" i="1" s="1"/>
  <c r="AB60" i="1"/>
  <c r="AD60" i="1" s="1"/>
  <c r="AB59" i="1"/>
  <c r="AD59" i="1" s="1"/>
  <c r="AB58" i="1"/>
  <c r="AD58" i="1" s="1"/>
  <c r="AB57" i="1"/>
  <c r="AD57" i="1" s="1"/>
  <c r="AB56" i="1"/>
  <c r="AD56" i="1" s="1"/>
  <c r="AB55" i="1"/>
  <c r="AD55" i="1" s="1"/>
  <c r="AB54" i="1"/>
  <c r="AD54" i="1" s="1"/>
  <c r="AB53" i="1"/>
  <c r="AD53" i="1" s="1"/>
  <c r="AB52" i="1"/>
  <c r="AD52" i="1" s="1"/>
  <c r="AB51" i="1"/>
  <c r="AD51" i="1" s="1"/>
  <c r="AB50" i="1"/>
  <c r="AD50" i="1" s="1"/>
  <c r="AB49" i="1"/>
  <c r="AD49" i="1" s="1"/>
  <c r="AB48" i="1"/>
  <c r="AD48" i="1" s="1"/>
  <c r="AB47" i="1"/>
  <c r="AD47" i="1" s="1"/>
  <c r="AB46" i="1"/>
  <c r="AD46" i="1" s="1"/>
  <c r="AB45" i="1"/>
  <c r="AD45" i="1" s="1"/>
  <c r="AB44" i="1"/>
  <c r="AD44" i="1" s="1"/>
  <c r="AB43" i="1"/>
  <c r="AD43" i="1" s="1"/>
  <c r="AB42" i="1"/>
  <c r="AD42" i="1" s="1"/>
  <c r="AB41" i="1"/>
  <c r="AD41" i="1" s="1"/>
  <c r="AB40" i="1"/>
  <c r="AD40" i="1" s="1"/>
  <c r="AB39" i="1"/>
  <c r="AD39" i="1" s="1"/>
  <c r="AB38" i="1"/>
  <c r="AD38" i="1" s="1"/>
  <c r="AB37" i="1"/>
  <c r="AD37" i="1" s="1"/>
  <c r="AB36" i="1"/>
  <c r="AD36" i="1" s="1"/>
  <c r="AB35" i="1"/>
  <c r="AD35" i="1" s="1"/>
  <c r="AB34" i="1"/>
  <c r="AD34" i="1" s="1"/>
  <c r="AB33" i="1"/>
  <c r="AD33" i="1" s="1"/>
  <c r="AB32" i="1"/>
  <c r="AD32" i="1" s="1"/>
  <c r="AB31" i="1"/>
  <c r="AD31" i="1" s="1"/>
  <c r="AB30" i="1"/>
  <c r="AD30" i="1" s="1"/>
  <c r="AB29" i="1"/>
  <c r="AD29" i="1" s="1"/>
  <c r="AB28" i="1"/>
  <c r="AD28" i="1" s="1"/>
  <c r="AB27" i="1"/>
  <c r="AD27" i="1" s="1"/>
  <c r="AB26" i="1"/>
  <c r="AD26" i="1" s="1"/>
  <c r="AB25" i="1"/>
  <c r="AD25" i="1" s="1"/>
  <c r="AB24" i="1"/>
  <c r="AD24" i="1" s="1"/>
  <c r="AB23" i="1"/>
  <c r="AD23" i="1" s="1"/>
  <c r="AB22" i="1"/>
  <c r="AD22" i="1" s="1"/>
  <c r="AB21" i="1"/>
  <c r="AD21" i="1" s="1"/>
  <c r="AB20" i="1"/>
  <c r="AD20" i="1" s="1"/>
  <c r="AB19" i="1"/>
  <c r="AD19" i="1" s="1"/>
  <c r="AB18" i="1"/>
  <c r="AD18" i="1" s="1"/>
  <c r="AB17" i="1"/>
  <c r="AD17" i="1" s="1"/>
  <c r="AB16" i="1"/>
  <c r="AD16" i="1" s="1"/>
  <c r="AB15" i="1"/>
  <c r="AD15" i="1" s="1"/>
  <c r="AB14" i="1"/>
  <c r="AD14" i="1" s="1"/>
  <c r="AB13" i="1"/>
  <c r="AD13" i="1" s="1"/>
  <c r="AB12" i="1"/>
  <c r="AD12" i="1" s="1"/>
  <c r="AB11" i="1"/>
  <c r="AD11" i="1" s="1"/>
  <c r="AB10" i="1"/>
  <c r="AD10" i="1" s="1"/>
  <c r="AB9" i="1"/>
  <c r="AD9" i="1" s="1"/>
  <c r="AB8" i="1"/>
  <c r="AD8" i="1" s="1"/>
  <c r="AB7" i="1"/>
  <c r="AD7" i="1" s="1"/>
  <c r="AB6" i="1"/>
  <c r="AD6" i="1" s="1"/>
  <c r="AB5" i="1"/>
  <c r="AD5" i="1" s="1"/>
  <c r="AB4" i="1"/>
  <c r="AD4" i="1" s="1"/>
  <c r="AB3" i="1"/>
  <c r="AD3" i="1" s="1"/>
  <c r="AB2" i="1"/>
  <c r="AD2" i="1" s="1"/>
  <c r="AD83" i="1" s="1"/>
  <c r="AB86" i="1" l="1"/>
  <c r="AD84" i="1"/>
  <c r="AB83" i="1"/>
</calcChain>
</file>

<file path=xl/sharedStrings.xml><?xml version="1.0" encoding="utf-8"?>
<sst xmlns="http://schemas.openxmlformats.org/spreadsheetml/2006/main" count="34" uniqueCount="34">
  <si>
    <t>Collaboratori</t>
  </si>
  <si>
    <t>Responsabili di plesso</t>
  </si>
  <si>
    <t>Coordinatori</t>
  </si>
  <si>
    <t>progetto sport imfanzia</t>
  </si>
  <si>
    <t>referente progetto ptof</t>
  </si>
  <si>
    <t>insegnamento arbëresh</t>
  </si>
  <si>
    <t>progetto Caraffa RICERCA</t>
  </si>
  <si>
    <t>progetto Caraffa MANIFESTAZIONE</t>
  </si>
  <si>
    <t>Tutor neoimmessi in ruolo</t>
  </si>
  <si>
    <t>respobile fumo</t>
  </si>
  <si>
    <t>referente alunni H</t>
  </si>
  <si>
    <t>progetto benessere</t>
  </si>
  <si>
    <t>progetto OrientaCalabria</t>
  </si>
  <si>
    <t>commissione valutazione</t>
  </si>
  <si>
    <t>orre residue</t>
  </si>
  <si>
    <t>commissione viaggi</t>
  </si>
  <si>
    <t>commissione progetti</t>
  </si>
  <si>
    <t>Progetto PNSI</t>
  </si>
  <si>
    <t>viaggi di istruzione</t>
  </si>
  <si>
    <t>Orientameto e continuità</t>
  </si>
  <si>
    <t>Altri rogetti</t>
  </si>
  <si>
    <t>Progetto Infanzia</t>
  </si>
  <si>
    <t>Insieme per l'IPSIA</t>
  </si>
  <si>
    <t>Insieme per il Liceo</t>
  </si>
  <si>
    <t xml:space="preserve">Altre Manifestazioni ampliameto formativo </t>
  </si>
  <si>
    <t>Laboratori</t>
  </si>
  <si>
    <t>Sport in classe</t>
  </si>
  <si>
    <t>TOTALE ORE</t>
  </si>
  <si>
    <t>importo orario</t>
  </si>
  <si>
    <t>totale</t>
  </si>
  <si>
    <t>budget</t>
  </si>
  <si>
    <t>avanzo</t>
  </si>
  <si>
    <t>IL DIRIGENTE SCOLASTICO</t>
  </si>
  <si>
    <t>Prof.ssa Rosa Maria Paola FERRARO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</si>
</sst>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_-[$€]\ * #,##0.00_-;\-[$€]\ * #,##0.00_-;_-[$€]\ * &quot;-&quot;??_-;_-@_-"/>
    <numFmt numFmtId="165" formatCode="#,##0_ ;\-#,##0\ 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/>
    <xf numFmtId="1" fontId="1" fillId="0" borderId="3" xfId="1" applyNumberFormat="1" applyFont="1" applyFill="1" applyBorder="1" applyAlignment="1">
      <alignment horizontal="center"/>
    </xf>
    <xf numFmtId="1" fontId="1" fillId="0" borderId="3" xfId="2" applyNumberFormat="1" applyFont="1" applyFill="1" applyBorder="1"/>
    <xf numFmtId="0" fontId="1" fillId="0" borderId="3" xfId="1" applyNumberFormat="1" applyFont="1" applyFill="1" applyBorder="1" applyAlignment="1">
      <alignment horizontal="center"/>
    </xf>
    <xf numFmtId="1" fontId="1" fillId="0" borderId="3" xfId="1" applyNumberFormat="1" applyFont="1" applyFill="1" applyBorder="1"/>
    <xf numFmtId="165" fontId="1" fillId="0" borderId="3" xfId="2" applyNumberFormat="1" applyFont="1" applyFill="1" applyBorder="1" applyAlignment="1">
      <alignment horizontal="center"/>
    </xf>
    <xf numFmtId="44" fontId="2" fillId="0" borderId="3" xfId="1" applyNumberFormat="1" applyFont="1" applyFill="1" applyBorder="1"/>
    <xf numFmtId="44" fontId="2" fillId="0" borderId="4" xfId="1" applyNumberFormat="1" applyFont="1" applyFill="1" applyBorder="1"/>
    <xf numFmtId="1" fontId="1" fillId="3" borderId="3" xfId="1" applyNumberFormat="1" applyFont="1" applyFill="1" applyBorder="1" applyAlignment="1">
      <alignment horizontal="center"/>
    </xf>
    <xf numFmtId="1" fontId="1" fillId="3" borderId="3" xfId="2" applyNumberFormat="1" applyFont="1" applyFill="1" applyBorder="1"/>
    <xf numFmtId="0" fontId="1" fillId="3" borderId="3" xfId="1" applyNumberFormat="1" applyFont="1" applyFill="1" applyBorder="1" applyAlignment="1">
      <alignment horizontal="center"/>
    </xf>
    <xf numFmtId="1" fontId="1" fillId="3" borderId="3" xfId="1" applyNumberFormat="1" applyFont="1" applyFill="1" applyBorder="1"/>
    <xf numFmtId="165" fontId="1" fillId="3" borderId="3" xfId="2" applyNumberFormat="1" applyFont="1" applyFill="1" applyBorder="1" applyAlignment="1">
      <alignment horizontal="center"/>
    </xf>
    <xf numFmtId="44" fontId="2" fillId="3" borderId="3" xfId="1" applyNumberFormat="1" applyFont="1" applyFill="1" applyBorder="1"/>
    <xf numFmtId="44" fontId="2" fillId="3" borderId="4" xfId="1" applyNumberFormat="1" applyFont="1" applyFill="1" applyBorder="1"/>
    <xf numFmtId="1" fontId="4" fillId="0" borderId="3" xfId="1" applyNumberFormat="1" applyFont="1" applyFill="1" applyBorder="1" applyAlignment="1">
      <alignment horizontal="center"/>
    </xf>
    <xf numFmtId="1" fontId="4" fillId="0" borderId="3" xfId="2" applyNumberFormat="1" applyFont="1" applyFill="1" applyBorder="1" applyAlignment="1">
      <alignment horizontal="center"/>
    </xf>
    <xf numFmtId="0" fontId="4" fillId="0" borderId="3" xfId="1" applyNumberFormat="1" applyFont="1" applyFill="1" applyBorder="1" applyAlignment="1">
      <alignment horizontal="center"/>
    </xf>
    <xf numFmtId="1" fontId="4" fillId="2" borderId="3" xfId="1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0" fontId="4" fillId="2" borderId="3" xfId="1" applyNumberFormat="1" applyFont="1" applyFill="1" applyBorder="1" applyAlignment="1">
      <alignment horizontal="center"/>
    </xf>
    <xf numFmtId="165" fontId="1" fillId="2" borderId="3" xfId="2" applyNumberFormat="1" applyFont="1" applyFill="1" applyBorder="1" applyAlignment="1">
      <alignment horizontal="center"/>
    </xf>
    <xf numFmtId="1" fontId="1" fillId="2" borderId="3" xfId="1" applyNumberFormat="1" applyFont="1" applyFill="1" applyBorder="1"/>
    <xf numFmtId="44" fontId="2" fillId="2" borderId="3" xfId="1" applyNumberFormat="1" applyFont="1" applyFill="1" applyBorder="1"/>
    <xf numFmtId="44" fontId="2" fillId="2" borderId="4" xfId="1" applyNumberFormat="1" applyFont="1" applyFill="1" applyBorder="1"/>
    <xf numFmtId="1" fontId="4" fillId="0" borderId="5" xfId="1" applyNumberFormat="1" applyFont="1" applyFill="1" applyBorder="1" applyAlignment="1">
      <alignment horizontal="center"/>
    </xf>
    <xf numFmtId="1" fontId="1" fillId="2" borderId="5" xfId="1" applyNumberFormat="1" applyFont="1" applyFill="1" applyBorder="1"/>
    <xf numFmtId="0" fontId="5" fillId="0" borderId="5" xfId="1" applyFont="1" applyFill="1" applyBorder="1" applyAlignment="1"/>
    <xf numFmtId="44" fontId="2" fillId="2" borderId="6" xfId="1" applyNumberFormat="1" applyFont="1" applyFill="1" applyBorder="1"/>
    <xf numFmtId="0" fontId="1" fillId="0" borderId="0" xfId="1" applyFont="1" applyFill="1" applyAlignment="1">
      <alignment horizontal="center"/>
    </xf>
    <xf numFmtId="0" fontId="1" fillId="0" borderId="0" xfId="1" applyFont="1" applyFill="1"/>
    <xf numFmtId="0" fontId="1" fillId="0" borderId="0" xfId="1" applyFont="1" applyFill="1" applyBorder="1" applyAlignment="1"/>
    <xf numFmtId="0" fontId="1" fillId="0" borderId="7" xfId="1" applyFont="1" applyFill="1" applyBorder="1"/>
    <xf numFmtId="0" fontId="1" fillId="0" borderId="0" xfId="1" applyFill="1"/>
    <xf numFmtId="1" fontId="1" fillId="0" borderId="7" xfId="1" applyNumberFormat="1" applyFont="1" applyFill="1" applyBorder="1"/>
    <xf numFmtId="1" fontId="1" fillId="0" borderId="0" xfId="1" applyNumberFormat="1" applyFont="1" applyFill="1" applyBorder="1"/>
    <xf numFmtId="0" fontId="1" fillId="0" borderId="0" xfId="1" applyFont="1" applyFill="1" applyBorder="1" applyAlignment="1">
      <alignment horizontal="center"/>
    </xf>
  </cellXfs>
  <cellStyles count="3">
    <cellStyle name="Euro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tabSelected="1" topLeftCell="A58" workbookViewId="0">
      <selection sqref="A1:AD89"/>
    </sheetView>
  </sheetViews>
  <sheetFormatPr defaultRowHeight="15" x14ac:dyDescent="0.25"/>
  <sheetData>
    <row r="1" spans="1:30" ht="65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3" t="s">
        <v>29</v>
      </c>
    </row>
    <row r="2" spans="1:30" x14ac:dyDescent="0.25">
      <c r="A2" s="4"/>
      <c r="B2" s="5"/>
      <c r="C2" s="5"/>
      <c r="D2" s="4"/>
      <c r="E2" s="6"/>
      <c r="F2" s="5"/>
      <c r="G2" s="7"/>
      <c r="H2" s="7"/>
      <c r="I2" s="5"/>
      <c r="J2" s="8"/>
      <c r="K2" s="8"/>
      <c r="L2" s="8"/>
      <c r="M2" s="8"/>
      <c r="N2" s="8"/>
      <c r="O2" s="8"/>
      <c r="P2" s="8"/>
      <c r="Q2" s="8"/>
      <c r="R2" s="8"/>
      <c r="S2" s="8">
        <v>13</v>
      </c>
      <c r="T2" s="8"/>
      <c r="U2" s="8"/>
      <c r="V2" s="8"/>
      <c r="W2" s="8">
        <v>5</v>
      </c>
      <c r="X2" s="8"/>
      <c r="Y2" s="8"/>
      <c r="Z2" s="8"/>
      <c r="AA2" s="8"/>
      <c r="AB2" s="7">
        <f t="shared" ref="AB2:AB65" si="0">SUM(A2:AA2)</f>
        <v>18</v>
      </c>
      <c r="AC2" s="9">
        <v>17.5</v>
      </c>
      <c r="AD2" s="10">
        <f t="shared" ref="AD2:AD65" si="1">AB2*AC2</f>
        <v>315</v>
      </c>
    </row>
    <row r="3" spans="1:30" x14ac:dyDescent="0.25">
      <c r="A3" s="11"/>
      <c r="B3" s="12"/>
      <c r="C3" s="12"/>
      <c r="D3" s="11"/>
      <c r="E3" s="13"/>
      <c r="F3" s="12"/>
      <c r="G3" s="14"/>
      <c r="H3" s="14"/>
      <c r="I3" s="12"/>
      <c r="J3" s="15"/>
      <c r="K3" s="15"/>
      <c r="L3" s="15"/>
      <c r="M3" s="15"/>
      <c r="N3" s="15"/>
      <c r="O3" s="15"/>
      <c r="P3" s="15"/>
      <c r="Q3" s="15"/>
      <c r="R3" s="15"/>
      <c r="S3" s="15">
        <v>10</v>
      </c>
      <c r="T3" s="15"/>
      <c r="U3" s="15"/>
      <c r="V3" s="15"/>
      <c r="W3" s="15">
        <v>5</v>
      </c>
      <c r="X3" s="15"/>
      <c r="Y3" s="15"/>
      <c r="Z3" s="15"/>
      <c r="AA3" s="15"/>
      <c r="AB3" s="14">
        <f t="shared" si="0"/>
        <v>15</v>
      </c>
      <c r="AC3" s="16">
        <v>17.5</v>
      </c>
      <c r="AD3" s="17">
        <f t="shared" si="1"/>
        <v>262.5</v>
      </c>
    </row>
    <row r="4" spans="1:30" x14ac:dyDescent="0.25">
      <c r="A4" s="4"/>
      <c r="B4" s="5"/>
      <c r="C4" s="5">
        <v>15</v>
      </c>
      <c r="D4" s="4"/>
      <c r="E4" s="6"/>
      <c r="F4" s="5"/>
      <c r="G4" s="7"/>
      <c r="H4" s="7"/>
      <c r="I4" s="5"/>
      <c r="J4" s="8"/>
      <c r="K4" s="8"/>
      <c r="L4" s="8"/>
      <c r="M4" s="8">
        <v>7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v>10</v>
      </c>
      <c r="Z4" s="8"/>
      <c r="AA4" s="8"/>
      <c r="AB4" s="7">
        <f t="shared" si="0"/>
        <v>32</v>
      </c>
      <c r="AC4" s="9">
        <v>17.5</v>
      </c>
      <c r="AD4" s="10">
        <f t="shared" si="1"/>
        <v>560</v>
      </c>
    </row>
    <row r="5" spans="1:30" x14ac:dyDescent="0.25">
      <c r="A5" s="11"/>
      <c r="B5" s="12"/>
      <c r="C5" s="12"/>
      <c r="D5" s="11"/>
      <c r="E5" s="13"/>
      <c r="F5" s="12"/>
      <c r="G5" s="14"/>
      <c r="H5" s="14"/>
      <c r="I5" s="12"/>
      <c r="J5" s="15"/>
      <c r="K5" s="15"/>
      <c r="L5" s="15"/>
      <c r="M5" s="15"/>
      <c r="N5" s="15"/>
      <c r="O5" s="15"/>
      <c r="P5" s="15"/>
      <c r="Q5" s="15"/>
      <c r="R5" s="15"/>
      <c r="S5" s="15">
        <v>5</v>
      </c>
      <c r="T5" s="15"/>
      <c r="U5" s="15">
        <v>10</v>
      </c>
      <c r="V5" s="15"/>
      <c r="W5" s="15"/>
      <c r="X5" s="15"/>
      <c r="Y5" s="15">
        <v>2</v>
      </c>
      <c r="Z5" s="15"/>
      <c r="AA5" s="15"/>
      <c r="AB5" s="14">
        <f t="shared" si="0"/>
        <v>17</v>
      </c>
      <c r="AC5" s="16">
        <v>17.5</v>
      </c>
      <c r="AD5" s="17">
        <f t="shared" si="1"/>
        <v>297.5</v>
      </c>
    </row>
    <row r="6" spans="1:30" x14ac:dyDescent="0.25">
      <c r="A6" s="4"/>
      <c r="B6" s="5"/>
      <c r="C6" s="5"/>
      <c r="D6" s="4"/>
      <c r="E6" s="6"/>
      <c r="F6" s="5"/>
      <c r="G6" s="7"/>
      <c r="H6" s="7"/>
      <c r="I6" s="5"/>
      <c r="J6" s="8"/>
      <c r="K6" s="8"/>
      <c r="L6" s="8"/>
      <c r="M6" s="8"/>
      <c r="N6" s="8"/>
      <c r="O6" s="8"/>
      <c r="P6" s="8"/>
      <c r="Q6" s="8"/>
      <c r="R6" s="8"/>
      <c r="S6" s="8">
        <v>9</v>
      </c>
      <c r="T6" s="8"/>
      <c r="U6" s="8"/>
      <c r="V6" s="8"/>
      <c r="W6" s="8"/>
      <c r="X6" s="8"/>
      <c r="Y6" s="8"/>
      <c r="Z6" s="8"/>
      <c r="AA6" s="8"/>
      <c r="AB6" s="7">
        <f t="shared" si="0"/>
        <v>9</v>
      </c>
      <c r="AC6" s="9">
        <v>17.5</v>
      </c>
      <c r="AD6" s="10">
        <f t="shared" si="1"/>
        <v>157.5</v>
      </c>
    </row>
    <row r="7" spans="1:30" x14ac:dyDescent="0.25">
      <c r="A7" s="11"/>
      <c r="B7" s="12"/>
      <c r="C7" s="12"/>
      <c r="D7" s="11"/>
      <c r="E7" s="13"/>
      <c r="F7" s="12">
        <v>30</v>
      </c>
      <c r="G7" s="14"/>
      <c r="H7" s="14">
        <v>5</v>
      </c>
      <c r="I7" s="12"/>
      <c r="J7" s="15"/>
      <c r="K7" s="15"/>
      <c r="L7" s="15">
        <v>10</v>
      </c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>
        <v>6</v>
      </c>
      <c r="AB7" s="14">
        <f t="shared" si="0"/>
        <v>51</v>
      </c>
      <c r="AC7" s="16">
        <v>17.5</v>
      </c>
      <c r="AD7" s="17">
        <f t="shared" si="1"/>
        <v>892.5</v>
      </c>
    </row>
    <row r="8" spans="1:30" x14ac:dyDescent="0.25">
      <c r="A8" s="4"/>
      <c r="B8" s="5"/>
      <c r="C8" s="5"/>
      <c r="D8" s="4"/>
      <c r="E8" s="6"/>
      <c r="F8" s="5"/>
      <c r="G8" s="7"/>
      <c r="H8" s="7">
        <v>5</v>
      </c>
      <c r="I8" s="5"/>
      <c r="J8" s="8"/>
      <c r="K8" s="8"/>
      <c r="L8" s="8"/>
      <c r="M8" s="8"/>
      <c r="N8" s="8"/>
      <c r="O8" s="8"/>
      <c r="P8" s="8">
        <v>5</v>
      </c>
      <c r="Q8" s="8"/>
      <c r="R8" s="8"/>
      <c r="S8" s="8">
        <v>4</v>
      </c>
      <c r="T8" s="8"/>
      <c r="U8" s="8"/>
      <c r="V8" s="8"/>
      <c r="W8" s="8"/>
      <c r="X8" s="8"/>
      <c r="Y8" s="8">
        <v>8</v>
      </c>
      <c r="Z8" s="8"/>
      <c r="AA8" s="8"/>
      <c r="AB8" s="7">
        <f t="shared" si="0"/>
        <v>22</v>
      </c>
      <c r="AC8" s="9">
        <v>17.5</v>
      </c>
      <c r="AD8" s="10">
        <f t="shared" si="1"/>
        <v>385</v>
      </c>
    </row>
    <row r="9" spans="1:30" x14ac:dyDescent="0.25">
      <c r="A9" s="11"/>
      <c r="B9" s="12"/>
      <c r="C9" s="12">
        <v>5</v>
      </c>
      <c r="D9" s="11"/>
      <c r="E9" s="13"/>
      <c r="F9" s="12">
        <v>30</v>
      </c>
      <c r="G9" s="14"/>
      <c r="H9" s="14"/>
      <c r="I9" s="12"/>
      <c r="J9" s="15"/>
      <c r="K9" s="15"/>
      <c r="L9" s="15"/>
      <c r="M9" s="15"/>
      <c r="N9" s="15"/>
      <c r="O9" s="15"/>
      <c r="P9" s="15"/>
      <c r="Q9" s="15"/>
      <c r="R9" s="15"/>
      <c r="S9" s="15">
        <v>5</v>
      </c>
      <c r="T9" s="15"/>
      <c r="U9" s="15"/>
      <c r="V9" s="15"/>
      <c r="W9" s="15"/>
      <c r="X9" s="15"/>
      <c r="Y9" s="15"/>
      <c r="Z9" s="15"/>
      <c r="AA9" s="15">
        <v>3</v>
      </c>
      <c r="AB9" s="14">
        <f t="shared" si="0"/>
        <v>43</v>
      </c>
      <c r="AC9" s="16">
        <v>17.5</v>
      </c>
      <c r="AD9" s="17">
        <f t="shared" si="1"/>
        <v>752.5</v>
      </c>
    </row>
    <row r="10" spans="1:30" x14ac:dyDescent="0.25">
      <c r="A10" s="4"/>
      <c r="B10" s="5">
        <v>40</v>
      </c>
      <c r="C10" s="5">
        <v>5</v>
      </c>
      <c r="D10" s="4"/>
      <c r="E10" s="6"/>
      <c r="F10" s="5">
        <v>30</v>
      </c>
      <c r="G10" s="7"/>
      <c r="H10" s="7">
        <v>5</v>
      </c>
      <c r="I10" s="5"/>
      <c r="J10" s="8"/>
      <c r="K10" s="8"/>
      <c r="L10" s="8">
        <v>10</v>
      </c>
      <c r="M10" s="8"/>
      <c r="N10" s="8"/>
      <c r="O10" s="8"/>
      <c r="P10" s="8"/>
      <c r="Q10" s="8"/>
      <c r="R10" s="8"/>
      <c r="S10" s="8">
        <v>3</v>
      </c>
      <c r="T10" s="8"/>
      <c r="U10" s="8"/>
      <c r="V10" s="8"/>
      <c r="W10" s="8"/>
      <c r="X10" s="8"/>
      <c r="Y10" s="8"/>
      <c r="Z10" s="8"/>
      <c r="AA10" s="8"/>
      <c r="AB10" s="7">
        <f t="shared" si="0"/>
        <v>93</v>
      </c>
      <c r="AC10" s="9">
        <v>17.5</v>
      </c>
      <c r="AD10" s="10">
        <f t="shared" si="1"/>
        <v>1627.5</v>
      </c>
    </row>
    <row r="11" spans="1:30" x14ac:dyDescent="0.25">
      <c r="A11" s="11"/>
      <c r="B11" s="12">
        <v>25</v>
      </c>
      <c r="C11" s="12"/>
      <c r="D11" s="11"/>
      <c r="E11" s="13"/>
      <c r="F11" s="12"/>
      <c r="G11" s="14"/>
      <c r="H11" s="14"/>
      <c r="I11" s="12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4">
        <f t="shared" si="0"/>
        <v>25</v>
      </c>
      <c r="AC11" s="16">
        <v>17.5</v>
      </c>
      <c r="AD11" s="17">
        <f t="shared" si="1"/>
        <v>437.5</v>
      </c>
    </row>
    <row r="12" spans="1:30" x14ac:dyDescent="0.25">
      <c r="A12" s="4"/>
      <c r="B12" s="5"/>
      <c r="C12" s="5"/>
      <c r="D12" s="4"/>
      <c r="E12" s="6"/>
      <c r="F12" s="5"/>
      <c r="G12" s="7"/>
      <c r="H12" s="7"/>
      <c r="I12" s="5"/>
      <c r="J12" s="8"/>
      <c r="K12" s="8"/>
      <c r="L12" s="8"/>
      <c r="M12" s="8"/>
      <c r="N12" s="8"/>
      <c r="O12" s="8"/>
      <c r="P12" s="8">
        <v>5</v>
      </c>
      <c r="Q12" s="8"/>
      <c r="R12" s="8"/>
      <c r="S12" s="8"/>
      <c r="T12" s="8"/>
      <c r="U12" s="8">
        <v>10</v>
      </c>
      <c r="V12" s="8"/>
      <c r="W12" s="8"/>
      <c r="X12" s="8"/>
      <c r="Y12" s="8"/>
      <c r="Z12" s="8">
        <v>2</v>
      </c>
      <c r="AA12" s="8"/>
      <c r="AB12" s="7">
        <f t="shared" si="0"/>
        <v>17</v>
      </c>
      <c r="AC12" s="9">
        <v>17.5</v>
      </c>
      <c r="AD12" s="10">
        <f t="shared" si="1"/>
        <v>297.5</v>
      </c>
    </row>
    <row r="13" spans="1:30" x14ac:dyDescent="0.25">
      <c r="A13" s="11"/>
      <c r="B13" s="12">
        <v>40</v>
      </c>
      <c r="C13" s="12">
        <v>10</v>
      </c>
      <c r="D13" s="11"/>
      <c r="E13" s="13"/>
      <c r="F13" s="12">
        <v>30</v>
      </c>
      <c r="G13" s="14"/>
      <c r="H13" s="14"/>
      <c r="I13" s="12"/>
      <c r="J13" s="15"/>
      <c r="K13" s="15"/>
      <c r="L13" s="15"/>
      <c r="M13" s="15"/>
      <c r="N13" s="15"/>
      <c r="O13" s="15"/>
      <c r="P13" s="15"/>
      <c r="Q13" s="15">
        <v>5</v>
      </c>
      <c r="R13" s="15"/>
      <c r="S13" s="15">
        <v>3</v>
      </c>
      <c r="T13" s="15"/>
      <c r="U13" s="15"/>
      <c r="V13" s="15"/>
      <c r="W13" s="15"/>
      <c r="X13" s="15"/>
      <c r="Y13" s="15"/>
      <c r="Z13" s="15"/>
      <c r="AA13" s="15"/>
      <c r="AB13" s="14">
        <f t="shared" si="0"/>
        <v>88</v>
      </c>
      <c r="AC13" s="16">
        <v>17.5</v>
      </c>
      <c r="AD13" s="17">
        <f t="shared" si="1"/>
        <v>1540</v>
      </c>
    </row>
    <row r="14" spans="1:30" x14ac:dyDescent="0.25">
      <c r="A14" s="4"/>
      <c r="B14" s="5">
        <v>40</v>
      </c>
      <c r="C14" s="5"/>
      <c r="D14" s="4"/>
      <c r="E14" s="6"/>
      <c r="F14" s="5"/>
      <c r="G14" s="7"/>
      <c r="H14" s="7"/>
      <c r="I14" s="5"/>
      <c r="J14" s="8"/>
      <c r="K14" s="8"/>
      <c r="L14" s="8"/>
      <c r="M14" s="8"/>
      <c r="N14" s="8"/>
      <c r="O14" s="8"/>
      <c r="P14" s="8"/>
      <c r="Q14" s="8"/>
      <c r="R14" s="8"/>
      <c r="S14" s="8">
        <v>3</v>
      </c>
      <c r="T14" s="8"/>
      <c r="U14" s="8"/>
      <c r="V14" s="8"/>
      <c r="W14" s="8"/>
      <c r="X14" s="8"/>
      <c r="Y14" s="8"/>
      <c r="Z14" s="8"/>
      <c r="AA14" s="8"/>
      <c r="AB14" s="7">
        <f t="shared" si="0"/>
        <v>43</v>
      </c>
      <c r="AC14" s="9">
        <v>17.5</v>
      </c>
      <c r="AD14" s="10">
        <f t="shared" si="1"/>
        <v>752.5</v>
      </c>
    </row>
    <row r="15" spans="1:30" x14ac:dyDescent="0.25">
      <c r="A15" s="11"/>
      <c r="B15" s="12"/>
      <c r="C15" s="12">
        <v>5</v>
      </c>
      <c r="D15" s="11"/>
      <c r="E15" s="13"/>
      <c r="F15" s="12"/>
      <c r="G15" s="14"/>
      <c r="H15" s="14"/>
      <c r="I15" s="12">
        <v>10</v>
      </c>
      <c r="J15" s="15"/>
      <c r="K15" s="15"/>
      <c r="L15" s="15"/>
      <c r="M15" s="15"/>
      <c r="N15" s="15"/>
      <c r="O15" s="15"/>
      <c r="P15" s="15"/>
      <c r="Q15" s="15"/>
      <c r="R15" s="15"/>
      <c r="S15" s="15">
        <v>5</v>
      </c>
      <c r="T15" s="15"/>
      <c r="U15" s="15"/>
      <c r="V15" s="15"/>
      <c r="W15" s="15"/>
      <c r="X15" s="15"/>
      <c r="Y15" s="15"/>
      <c r="Z15" s="15"/>
      <c r="AA15" s="15">
        <v>2</v>
      </c>
      <c r="AB15" s="14">
        <f t="shared" si="0"/>
        <v>22</v>
      </c>
      <c r="AC15" s="16">
        <v>17.5</v>
      </c>
      <c r="AD15" s="17">
        <f t="shared" si="1"/>
        <v>385</v>
      </c>
    </row>
    <row r="16" spans="1:30" x14ac:dyDescent="0.25">
      <c r="A16" s="4"/>
      <c r="B16" s="5">
        <v>35</v>
      </c>
      <c r="C16" s="5">
        <v>5</v>
      </c>
      <c r="D16" s="4"/>
      <c r="E16" s="6"/>
      <c r="F16" s="5">
        <v>30</v>
      </c>
      <c r="G16" s="7"/>
      <c r="H16" s="7"/>
      <c r="I16" s="5"/>
      <c r="J16" s="8"/>
      <c r="K16" s="8"/>
      <c r="L16" s="8">
        <v>10</v>
      </c>
      <c r="M16" s="8"/>
      <c r="N16" s="8"/>
      <c r="O16" s="8"/>
      <c r="P16" s="8"/>
      <c r="Q16" s="8"/>
      <c r="R16" s="8"/>
      <c r="S16" s="8">
        <v>4</v>
      </c>
      <c r="T16" s="8"/>
      <c r="U16" s="8"/>
      <c r="V16" s="8"/>
      <c r="W16" s="8"/>
      <c r="X16" s="8"/>
      <c r="Y16" s="8"/>
      <c r="Z16" s="8">
        <v>2</v>
      </c>
      <c r="AA16" s="8">
        <v>3</v>
      </c>
      <c r="AB16" s="7">
        <f t="shared" si="0"/>
        <v>89</v>
      </c>
      <c r="AC16" s="9">
        <v>17.5</v>
      </c>
      <c r="AD16" s="10">
        <f t="shared" si="1"/>
        <v>1557.5</v>
      </c>
    </row>
    <row r="17" spans="1:30" x14ac:dyDescent="0.25">
      <c r="A17" s="11"/>
      <c r="B17" s="12">
        <v>30</v>
      </c>
      <c r="C17" s="12">
        <v>5</v>
      </c>
      <c r="D17" s="11"/>
      <c r="E17" s="13"/>
      <c r="F17" s="12">
        <v>30</v>
      </c>
      <c r="G17" s="14"/>
      <c r="H17" s="14"/>
      <c r="I17" s="12"/>
      <c r="J17" s="15"/>
      <c r="K17" s="15"/>
      <c r="L17" s="15"/>
      <c r="M17" s="15"/>
      <c r="N17" s="15"/>
      <c r="O17" s="15"/>
      <c r="P17" s="15"/>
      <c r="Q17" s="15"/>
      <c r="R17" s="15"/>
      <c r="S17" s="15">
        <v>2</v>
      </c>
      <c r="T17" s="15"/>
      <c r="U17" s="15"/>
      <c r="V17" s="15"/>
      <c r="W17" s="15"/>
      <c r="X17" s="15"/>
      <c r="Y17" s="15">
        <v>8</v>
      </c>
      <c r="Z17" s="15"/>
      <c r="AA17" s="15">
        <v>2</v>
      </c>
      <c r="AB17" s="14">
        <f t="shared" si="0"/>
        <v>77</v>
      </c>
      <c r="AC17" s="16">
        <v>17.5</v>
      </c>
      <c r="AD17" s="17">
        <f t="shared" si="1"/>
        <v>1347.5</v>
      </c>
    </row>
    <row r="18" spans="1:30" x14ac:dyDescent="0.25">
      <c r="A18" s="4"/>
      <c r="B18" s="5"/>
      <c r="C18" s="5"/>
      <c r="D18" s="4"/>
      <c r="E18" s="6"/>
      <c r="F18" s="5"/>
      <c r="G18" s="7"/>
      <c r="H18" s="7"/>
      <c r="I18" s="5"/>
      <c r="J18" s="8"/>
      <c r="K18" s="8"/>
      <c r="L18" s="8"/>
      <c r="M18" s="8"/>
      <c r="N18" s="8"/>
      <c r="O18" s="8"/>
      <c r="P18" s="8"/>
      <c r="Q18" s="8"/>
      <c r="R18" s="8"/>
      <c r="S18" s="8">
        <v>3</v>
      </c>
      <c r="T18" s="8"/>
      <c r="U18" s="8"/>
      <c r="V18" s="8"/>
      <c r="W18" s="8"/>
      <c r="X18" s="8"/>
      <c r="Y18" s="8"/>
      <c r="Z18" s="8"/>
      <c r="AA18" s="8"/>
      <c r="AB18" s="7">
        <f t="shared" si="0"/>
        <v>3</v>
      </c>
      <c r="AC18" s="9">
        <v>17.5</v>
      </c>
      <c r="AD18" s="10">
        <f t="shared" si="1"/>
        <v>52.5</v>
      </c>
    </row>
    <row r="19" spans="1:30" x14ac:dyDescent="0.25">
      <c r="A19" s="11"/>
      <c r="B19" s="12"/>
      <c r="C19" s="12"/>
      <c r="D19" s="11"/>
      <c r="E19" s="13"/>
      <c r="F19" s="12"/>
      <c r="G19" s="14"/>
      <c r="H19" s="14"/>
      <c r="I19" s="12">
        <v>10</v>
      </c>
      <c r="J19" s="15"/>
      <c r="K19" s="15">
        <v>8</v>
      </c>
      <c r="L19" s="15"/>
      <c r="M19" s="15"/>
      <c r="N19" s="15">
        <v>5</v>
      </c>
      <c r="O19" s="15">
        <v>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4">
        <f t="shared" si="0"/>
        <v>27</v>
      </c>
      <c r="AC19" s="16">
        <v>17.5</v>
      </c>
      <c r="AD19" s="17">
        <f t="shared" si="1"/>
        <v>472.5</v>
      </c>
    </row>
    <row r="20" spans="1:30" x14ac:dyDescent="0.25">
      <c r="A20" s="4"/>
      <c r="B20" s="5"/>
      <c r="C20" s="5">
        <v>5</v>
      </c>
      <c r="D20" s="4"/>
      <c r="E20" s="6"/>
      <c r="F20" s="5"/>
      <c r="G20" s="7"/>
      <c r="H20" s="7"/>
      <c r="I20" s="5"/>
      <c r="J20" s="8"/>
      <c r="K20" s="8"/>
      <c r="L20" s="8">
        <v>10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>
        <v>2</v>
      </c>
      <c r="AB20" s="7">
        <f t="shared" si="0"/>
        <v>17</v>
      </c>
      <c r="AC20" s="9">
        <v>17.5</v>
      </c>
      <c r="AD20" s="10">
        <f t="shared" si="1"/>
        <v>297.5</v>
      </c>
    </row>
    <row r="21" spans="1:30" x14ac:dyDescent="0.25">
      <c r="A21" s="11"/>
      <c r="B21" s="12"/>
      <c r="C21" s="12"/>
      <c r="D21" s="11"/>
      <c r="E21" s="13"/>
      <c r="F21" s="12"/>
      <c r="G21" s="14"/>
      <c r="H21" s="14"/>
      <c r="I21" s="1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>
        <v>15</v>
      </c>
      <c r="W21" s="15"/>
      <c r="X21" s="15"/>
      <c r="Y21" s="15"/>
      <c r="Z21" s="15"/>
      <c r="AA21" s="15"/>
      <c r="AB21" s="14">
        <f t="shared" si="0"/>
        <v>15</v>
      </c>
      <c r="AC21" s="16">
        <v>17.5</v>
      </c>
      <c r="AD21" s="17">
        <f t="shared" si="1"/>
        <v>262.5</v>
      </c>
    </row>
    <row r="22" spans="1:30" x14ac:dyDescent="0.25">
      <c r="A22" s="4"/>
      <c r="B22" s="5"/>
      <c r="C22" s="5">
        <v>15</v>
      </c>
      <c r="D22" s="4"/>
      <c r="E22" s="6"/>
      <c r="F22" s="5"/>
      <c r="G22" s="7"/>
      <c r="H22" s="7"/>
      <c r="I22" s="5"/>
      <c r="J22" s="8"/>
      <c r="K22" s="8"/>
      <c r="L22" s="8"/>
      <c r="M22" s="8"/>
      <c r="N22" s="8"/>
      <c r="O22" s="8"/>
      <c r="P22" s="8">
        <v>5</v>
      </c>
      <c r="Q22" s="8"/>
      <c r="R22" s="8"/>
      <c r="S22" s="8"/>
      <c r="T22" s="8">
        <v>8</v>
      </c>
      <c r="U22" s="8"/>
      <c r="V22" s="8"/>
      <c r="W22" s="8"/>
      <c r="X22" s="8"/>
      <c r="Y22" s="8"/>
      <c r="Z22" s="8">
        <v>3</v>
      </c>
      <c r="AA22" s="8"/>
      <c r="AB22" s="7">
        <f t="shared" si="0"/>
        <v>31</v>
      </c>
      <c r="AC22" s="9">
        <v>17.5</v>
      </c>
      <c r="AD22" s="10">
        <f t="shared" si="1"/>
        <v>542.5</v>
      </c>
    </row>
    <row r="23" spans="1:30" x14ac:dyDescent="0.25">
      <c r="A23" s="11">
        <v>120</v>
      </c>
      <c r="B23" s="12"/>
      <c r="C23" s="12">
        <v>5</v>
      </c>
      <c r="D23" s="11"/>
      <c r="E23" s="13"/>
      <c r="F23" s="12">
        <v>30</v>
      </c>
      <c r="G23" s="14">
        <v>10</v>
      </c>
      <c r="H23" s="14">
        <v>5</v>
      </c>
      <c r="I23" s="12"/>
      <c r="J23" s="15"/>
      <c r="K23" s="15"/>
      <c r="L23" s="15"/>
      <c r="M23" s="15"/>
      <c r="N23" s="15">
        <v>5</v>
      </c>
      <c r="O23" s="15"/>
      <c r="P23" s="15"/>
      <c r="Q23" s="15"/>
      <c r="R23" s="15"/>
      <c r="S23" s="15">
        <v>3</v>
      </c>
      <c r="T23" s="15"/>
      <c r="U23" s="15">
        <v>10</v>
      </c>
      <c r="V23" s="15"/>
      <c r="W23" s="15"/>
      <c r="X23" s="15"/>
      <c r="Y23" s="15">
        <v>10</v>
      </c>
      <c r="Z23" s="15"/>
      <c r="AA23" s="15"/>
      <c r="AB23" s="14">
        <f t="shared" si="0"/>
        <v>198</v>
      </c>
      <c r="AC23" s="16">
        <v>17.5</v>
      </c>
      <c r="AD23" s="17">
        <f t="shared" si="1"/>
        <v>3465</v>
      </c>
    </row>
    <row r="24" spans="1:30" x14ac:dyDescent="0.25">
      <c r="A24" s="18"/>
      <c r="B24" s="19"/>
      <c r="C24" s="5">
        <v>5</v>
      </c>
      <c r="D24" s="18"/>
      <c r="E24" s="20"/>
      <c r="F24" s="18"/>
      <c r="G24" s="18"/>
      <c r="H24" s="18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7">
        <f t="shared" si="0"/>
        <v>5</v>
      </c>
      <c r="AC24" s="9">
        <v>17.5</v>
      </c>
      <c r="AD24" s="10">
        <f t="shared" si="1"/>
        <v>87.5</v>
      </c>
    </row>
    <row r="25" spans="1:30" x14ac:dyDescent="0.25">
      <c r="A25" s="11"/>
      <c r="B25" s="12"/>
      <c r="C25" s="12"/>
      <c r="D25" s="11"/>
      <c r="E25" s="13"/>
      <c r="F25" s="12"/>
      <c r="G25" s="14"/>
      <c r="H25" s="14">
        <v>5</v>
      </c>
      <c r="I25" s="12"/>
      <c r="J25" s="15"/>
      <c r="K25" s="15"/>
      <c r="L25" s="15"/>
      <c r="M25" s="15"/>
      <c r="N25" s="15"/>
      <c r="O25" s="15"/>
      <c r="P25" s="15"/>
      <c r="Q25" s="15"/>
      <c r="R25" s="15"/>
      <c r="S25" s="15">
        <v>9</v>
      </c>
      <c r="T25" s="15"/>
      <c r="U25" s="15"/>
      <c r="V25" s="15"/>
      <c r="W25" s="15"/>
      <c r="X25" s="15"/>
      <c r="Y25" s="15">
        <v>10</v>
      </c>
      <c r="Z25" s="15"/>
      <c r="AA25" s="15"/>
      <c r="AB25" s="14">
        <f t="shared" si="0"/>
        <v>24</v>
      </c>
      <c r="AC25" s="16">
        <v>17.5</v>
      </c>
      <c r="AD25" s="17">
        <f t="shared" si="1"/>
        <v>420</v>
      </c>
    </row>
    <row r="26" spans="1:30" x14ac:dyDescent="0.25">
      <c r="A26" s="4"/>
      <c r="B26" s="5"/>
      <c r="C26" s="5">
        <v>5</v>
      </c>
      <c r="D26" s="4"/>
      <c r="E26" s="6"/>
      <c r="F26" s="5"/>
      <c r="G26" s="7"/>
      <c r="H26" s="7">
        <v>5</v>
      </c>
      <c r="I26" s="5"/>
      <c r="J26" s="8"/>
      <c r="K26" s="8"/>
      <c r="L26" s="8"/>
      <c r="M26" s="8"/>
      <c r="N26" s="8">
        <v>5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7">
        <f t="shared" si="0"/>
        <v>15</v>
      </c>
      <c r="AC26" s="9">
        <v>17.5</v>
      </c>
      <c r="AD26" s="10">
        <f t="shared" si="1"/>
        <v>262.5</v>
      </c>
    </row>
    <row r="27" spans="1:30" x14ac:dyDescent="0.25">
      <c r="A27" s="11"/>
      <c r="B27" s="12"/>
      <c r="C27" s="12">
        <v>5</v>
      </c>
      <c r="D27" s="11"/>
      <c r="E27" s="13"/>
      <c r="F27" s="12"/>
      <c r="G27" s="14"/>
      <c r="H27" s="14">
        <v>5</v>
      </c>
      <c r="I27" s="12"/>
      <c r="J27" s="15"/>
      <c r="K27" s="15"/>
      <c r="L27" s="15"/>
      <c r="M27" s="15"/>
      <c r="N27" s="15">
        <v>5</v>
      </c>
      <c r="O27" s="15"/>
      <c r="P27" s="15"/>
      <c r="Q27" s="15"/>
      <c r="R27" s="15"/>
      <c r="S27" s="15">
        <v>5</v>
      </c>
      <c r="T27" s="15"/>
      <c r="U27" s="15"/>
      <c r="V27" s="15"/>
      <c r="W27" s="15"/>
      <c r="X27" s="15"/>
      <c r="Y27" s="15"/>
      <c r="Z27" s="15"/>
      <c r="AA27" s="15">
        <v>2</v>
      </c>
      <c r="AB27" s="14">
        <f t="shared" si="0"/>
        <v>22</v>
      </c>
      <c r="AC27" s="16">
        <v>17.5</v>
      </c>
      <c r="AD27" s="17">
        <f t="shared" si="1"/>
        <v>385</v>
      </c>
    </row>
    <row r="28" spans="1:30" x14ac:dyDescent="0.25">
      <c r="A28" s="4"/>
      <c r="B28" s="5"/>
      <c r="C28" s="5"/>
      <c r="D28" s="4"/>
      <c r="E28" s="6"/>
      <c r="F28" s="5"/>
      <c r="G28" s="7">
        <v>10</v>
      </c>
      <c r="H28" s="7"/>
      <c r="I28" s="5"/>
      <c r="J28" s="8"/>
      <c r="K28" s="8"/>
      <c r="L28" s="8"/>
      <c r="M28" s="8"/>
      <c r="N28" s="8">
        <v>5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7">
        <f t="shared" si="0"/>
        <v>15</v>
      </c>
      <c r="AC28" s="9">
        <v>17.5</v>
      </c>
      <c r="AD28" s="10">
        <f t="shared" si="1"/>
        <v>262.5</v>
      </c>
    </row>
    <row r="29" spans="1:30" x14ac:dyDescent="0.25">
      <c r="A29" s="11"/>
      <c r="B29" s="12"/>
      <c r="C29" s="12"/>
      <c r="D29" s="11"/>
      <c r="E29" s="13"/>
      <c r="F29" s="12"/>
      <c r="G29" s="14"/>
      <c r="H29" s="14"/>
      <c r="I29" s="12"/>
      <c r="J29" s="15"/>
      <c r="K29" s="15"/>
      <c r="L29" s="15"/>
      <c r="M29" s="15"/>
      <c r="N29" s="15"/>
      <c r="O29" s="15"/>
      <c r="P29" s="15"/>
      <c r="Q29" s="15"/>
      <c r="R29" s="15"/>
      <c r="S29" s="15">
        <v>2</v>
      </c>
      <c r="T29" s="15"/>
      <c r="U29" s="15"/>
      <c r="V29" s="15"/>
      <c r="W29" s="15"/>
      <c r="X29" s="15"/>
      <c r="Y29" s="15"/>
      <c r="Z29" s="15"/>
      <c r="AA29" s="15"/>
      <c r="AB29" s="14">
        <f t="shared" si="0"/>
        <v>2</v>
      </c>
      <c r="AC29" s="16">
        <v>17.5</v>
      </c>
      <c r="AD29" s="17">
        <f t="shared" si="1"/>
        <v>35</v>
      </c>
    </row>
    <row r="30" spans="1:30" x14ac:dyDescent="0.25">
      <c r="A30" s="4"/>
      <c r="B30" s="5"/>
      <c r="C30" s="5"/>
      <c r="D30" s="4"/>
      <c r="E30" s="6"/>
      <c r="F30" s="5"/>
      <c r="G30" s="7"/>
      <c r="H30" s="7"/>
      <c r="I30" s="5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8</v>
      </c>
      <c r="U30" s="8"/>
      <c r="V30" s="8"/>
      <c r="W30" s="8"/>
      <c r="X30" s="8"/>
      <c r="Y30" s="8"/>
      <c r="Z30" s="8">
        <v>3</v>
      </c>
      <c r="AA30" s="8"/>
      <c r="AB30" s="7">
        <f t="shared" si="0"/>
        <v>11</v>
      </c>
      <c r="AC30" s="9">
        <v>17.5</v>
      </c>
      <c r="AD30" s="10">
        <f t="shared" si="1"/>
        <v>192.5</v>
      </c>
    </row>
    <row r="31" spans="1:30" x14ac:dyDescent="0.25">
      <c r="A31" s="11"/>
      <c r="B31" s="12">
        <v>10</v>
      </c>
      <c r="C31" s="12">
        <v>5</v>
      </c>
      <c r="D31" s="11"/>
      <c r="E31" s="13"/>
      <c r="F31" s="12"/>
      <c r="G31" s="14"/>
      <c r="H31" s="14"/>
      <c r="I31" s="1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4">
        <f t="shared" si="0"/>
        <v>15</v>
      </c>
      <c r="AC31" s="16">
        <v>17.5</v>
      </c>
      <c r="AD31" s="17">
        <f t="shared" si="1"/>
        <v>262.5</v>
      </c>
    </row>
    <row r="32" spans="1:30" x14ac:dyDescent="0.25">
      <c r="A32" s="4"/>
      <c r="B32" s="5"/>
      <c r="C32" s="5">
        <v>10</v>
      </c>
      <c r="D32" s="4"/>
      <c r="E32" s="6"/>
      <c r="F32" s="5">
        <v>30</v>
      </c>
      <c r="G32" s="7"/>
      <c r="H32" s="7"/>
      <c r="I32" s="5"/>
      <c r="J32" s="8"/>
      <c r="K32" s="8"/>
      <c r="L32" s="8">
        <v>10</v>
      </c>
      <c r="M32" s="8"/>
      <c r="N32" s="8"/>
      <c r="O32" s="8"/>
      <c r="P32" s="8">
        <v>5</v>
      </c>
      <c r="Q32" s="8"/>
      <c r="R32" s="8"/>
      <c r="S32" s="8">
        <v>3</v>
      </c>
      <c r="T32" s="8"/>
      <c r="U32" s="8"/>
      <c r="V32" s="8"/>
      <c r="W32" s="8"/>
      <c r="X32" s="8"/>
      <c r="Y32" s="8"/>
      <c r="Z32" s="8"/>
      <c r="AA32" s="8"/>
      <c r="AB32" s="7">
        <f t="shared" si="0"/>
        <v>58</v>
      </c>
      <c r="AC32" s="9">
        <v>17.5</v>
      </c>
      <c r="AD32" s="10">
        <f t="shared" si="1"/>
        <v>1015</v>
      </c>
    </row>
    <row r="33" spans="1:30" x14ac:dyDescent="0.25">
      <c r="A33" s="11"/>
      <c r="B33" s="12"/>
      <c r="C33" s="12">
        <v>5</v>
      </c>
      <c r="D33" s="11"/>
      <c r="E33" s="13"/>
      <c r="F33" s="12"/>
      <c r="G33" s="14"/>
      <c r="H33" s="14"/>
      <c r="I33" s="12"/>
      <c r="J33" s="15"/>
      <c r="K33" s="15"/>
      <c r="L33" s="15"/>
      <c r="M33" s="15"/>
      <c r="N33" s="15"/>
      <c r="O33" s="15"/>
      <c r="P33" s="15"/>
      <c r="Q33" s="15"/>
      <c r="R33" s="15"/>
      <c r="S33" s="15">
        <v>4</v>
      </c>
      <c r="T33" s="15"/>
      <c r="U33" s="15"/>
      <c r="V33" s="15"/>
      <c r="W33" s="15"/>
      <c r="X33" s="15"/>
      <c r="Y33" s="15"/>
      <c r="Z33" s="15">
        <v>2</v>
      </c>
      <c r="AA33" s="15"/>
      <c r="AB33" s="14">
        <f t="shared" si="0"/>
        <v>11</v>
      </c>
      <c r="AC33" s="16">
        <v>17.5</v>
      </c>
      <c r="AD33" s="17">
        <f t="shared" si="1"/>
        <v>192.5</v>
      </c>
    </row>
    <row r="34" spans="1:30" x14ac:dyDescent="0.25">
      <c r="A34" s="4"/>
      <c r="B34" s="5"/>
      <c r="C34" s="5"/>
      <c r="D34" s="4"/>
      <c r="E34" s="6"/>
      <c r="F34" s="5"/>
      <c r="G34" s="7"/>
      <c r="H34" s="7"/>
      <c r="I34" s="5"/>
      <c r="J34" s="8"/>
      <c r="K34" s="8"/>
      <c r="L34" s="8"/>
      <c r="M34" s="8"/>
      <c r="N34" s="8"/>
      <c r="O34" s="8"/>
      <c r="P34" s="8"/>
      <c r="Q34" s="8"/>
      <c r="R34" s="8"/>
      <c r="S34" s="8">
        <v>2</v>
      </c>
      <c r="T34" s="8"/>
      <c r="U34" s="8"/>
      <c r="V34" s="8"/>
      <c r="W34" s="8"/>
      <c r="X34" s="8"/>
      <c r="Y34" s="8"/>
      <c r="Z34" s="8"/>
      <c r="AA34" s="8"/>
      <c r="AB34" s="7">
        <f t="shared" si="0"/>
        <v>2</v>
      </c>
      <c r="AC34" s="9">
        <v>17.5</v>
      </c>
      <c r="AD34" s="10">
        <f t="shared" si="1"/>
        <v>35</v>
      </c>
    </row>
    <row r="35" spans="1:30" x14ac:dyDescent="0.25">
      <c r="A35" s="11"/>
      <c r="B35" s="12"/>
      <c r="C35" s="12"/>
      <c r="D35" s="11"/>
      <c r="E35" s="13"/>
      <c r="F35" s="12"/>
      <c r="G35" s="14"/>
      <c r="H35" s="14"/>
      <c r="I35" s="12"/>
      <c r="J35" s="15"/>
      <c r="K35" s="15"/>
      <c r="L35" s="15"/>
      <c r="M35" s="15"/>
      <c r="N35" s="15"/>
      <c r="O35" s="15"/>
      <c r="P35" s="15"/>
      <c r="Q35" s="15"/>
      <c r="R35" s="15"/>
      <c r="S35" s="15">
        <v>3</v>
      </c>
      <c r="T35" s="15"/>
      <c r="U35" s="15"/>
      <c r="V35" s="15"/>
      <c r="W35" s="15"/>
      <c r="X35" s="15"/>
      <c r="Y35" s="15"/>
      <c r="Z35" s="15"/>
      <c r="AA35" s="15"/>
      <c r="AB35" s="14">
        <f t="shared" si="0"/>
        <v>3</v>
      </c>
      <c r="AC35" s="16">
        <v>17.5</v>
      </c>
      <c r="AD35" s="17">
        <f t="shared" si="1"/>
        <v>52.5</v>
      </c>
    </row>
    <row r="36" spans="1:30" x14ac:dyDescent="0.25">
      <c r="A36" s="4"/>
      <c r="B36" s="5"/>
      <c r="C36" s="5">
        <v>5</v>
      </c>
      <c r="D36" s="4"/>
      <c r="E36" s="6"/>
      <c r="F36" s="5"/>
      <c r="G36" s="7"/>
      <c r="H36" s="7">
        <v>5</v>
      </c>
      <c r="I36" s="5"/>
      <c r="J36" s="8"/>
      <c r="K36" s="8"/>
      <c r="L36" s="8"/>
      <c r="M36" s="8"/>
      <c r="N36" s="8"/>
      <c r="O36" s="8"/>
      <c r="P36" s="8"/>
      <c r="Q36" s="8"/>
      <c r="R36" s="8"/>
      <c r="S36" s="8">
        <v>4</v>
      </c>
      <c r="T36" s="8"/>
      <c r="U36" s="8"/>
      <c r="V36" s="8"/>
      <c r="W36" s="8"/>
      <c r="X36" s="8"/>
      <c r="Y36" s="8">
        <v>8</v>
      </c>
      <c r="Z36" s="8"/>
      <c r="AA36" s="8">
        <v>2</v>
      </c>
      <c r="AB36" s="7">
        <f t="shared" si="0"/>
        <v>24</v>
      </c>
      <c r="AC36" s="9">
        <v>17.5</v>
      </c>
      <c r="AD36" s="10">
        <f t="shared" si="1"/>
        <v>420</v>
      </c>
    </row>
    <row r="37" spans="1:30" x14ac:dyDescent="0.25">
      <c r="A37" s="11"/>
      <c r="B37" s="12"/>
      <c r="C37" s="12"/>
      <c r="D37" s="11"/>
      <c r="E37" s="13"/>
      <c r="F37" s="12"/>
      <c r="G37" s="14"/>
      <c r="H37" s="14"/>
      <c r="I37" s="12"/>
      <c r="J37" s="15"/>
      <c r="K37" s="15"/>
      <c r="L37" s="15">
        <v>10</v>
      </c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5</v>
      </c>
      <c r="X37" s="15"/>
      <c r="Y37" s="15"/>
      <c r="Z37" s="15"/>
      <c r="AA37" s="15"/>
      <c r="AB37" s="14">
        <f t="shared" si="0"/>
        <v>15</v>
      </c>
      <c r="AC37" s="16">
        <v>17.5</v>
      </c>
      <c r="AD37" s="17">
        <f t="shared" si="1"/>
        <v>262.5</v>
      </c>
    </row>
    <row r="38" spans="1:30" x14ac:dyDescent="0.25">
      <c r="A38" s="4"/>
      <c r="B38" s="5"/>
      <c r="C38" s="5">
        <v>5</v>
      </c>
      <c r="D38" s="4">
        <v>30</v>
      </c>
      <c r="E38" s="6"/>
      <c r="F38" s="5"/>
      <c r="G38" s="7"/>
      <c r="H38" s="7"/>
      <c r="I38" s="5">
        <v>10</v>
      </c>
      <c r="J38" s="8"/>
      <c r="K38" s="8"/>
      <c r="L38" s="8"/>
      <c r="M38" s="8"/>
      <c r="N38" s="8"/>
      <c r="O38" s="8"/>
      <c r="P38" s="8"/>
      <c r="Q38" s="8"/>
      <c r="R38" s="8"/>
      <c r="S38" s="8">
        <v>14</v>
      </c>
      <c r="T38" s="8"/>
      <c r="U38" s="8"/>
      <c r="V38" s="8"/>
      <c r="W38" s="8"/>
      <c r="X38" s="8"/>
      <c r="Y38" s="8">
        <v>10</v>
      </c>
      <c r="Z38" s="8"/>
      <c r="AA38" s="8"/>
      <c r="AB38" s="7">
        <f t="shared" si="0"/>
        <v>69</v>
      </c>
      <c r="AC38" s="9">
        <v>17.5</v>
      </c>
      <c r="AD38" s="10">
        <f t="shared" si="1"/>
        <v>1207.5</v>
      </c>
    </row>
    <row r="39" spans="1:30" x14ac:dyDescent="0.25">
      <c r="A39" s="11"/>
      <c r="B39" s="12"/>
      <c r="C39" s="12">
        <v>5</v>
      </c>
      <c r="D39" s="11"/>
      <c r="E39" s="13"/>
      <c r="F39" s="12"/>
      <c r="G39" s="14"/>
      <c r="H39" s="14">
        <v>5</v>
      </c>
      <c r="I39" s="12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>
        <v>2</v>
      </c>
      <c r="AA39" s="15"/>
      <c r="AB39" s="14">
        <f t="shared" si="0"/>
        <v>12</v>
      </c>
      <c r="AC39" s="16">
        <v>17.5</v>
      </c>
      <c r="AD39" s="17">
        <f t="shared" si="1"/>
        <v>210</v>
      </c>
    </row>
    <row r="40" spans="1:30" x14ac:dyDescent="0.25">
      <c r="A40" s="4"/>
      <c r="B40" s="5"/>
      <c r="C40" s="5">
        <v>5</v>
      </c>
      <c r="D40" s="4"/>
      <c r="E40" s="6"/>
      <c r="F40" s="5"/>
      <c r="G40" s="7"/>
      <c r="H40" s="7">
        <v>5</v>
      </c>
      <c r="I40" s="5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7">
        <f t="shared" si="0"/>
        <v>10</v>
      </c>
      <c r="AC40" s="9">
        <v>17.5</v>
      </c>
      <c r="AD40" s="10">
        <f t="shared" si="1"/>
        <v>175</v>
      </c>
    </row>
    <row r="41" spans="1:30" x14ac:dyDescent="0.25">
      <c r="A41" s="11"/>
      <c r="B41" s="12">
        <v>25</v>
      </c>
      <c r="C41" s="12"/>
      <c r="D41" s="11"/>
      <c r="E41" s="13"/>
      <c r="F41" s="12"/>
      <c r="G41" s="14"/>
      <c r="H41" s="14"/>
      <c r="I41" s="1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4">
        <f t="shared" si="0"/>
        <v>25</v>
      </c>
      <c r="AC41" s="16">
        <v>17.5</v>
      </c>
      <c r="AD41" s="17">
        <f t="shared" si="1"/>
        <v>437.5</v>
      </c>
    </row>
    <row r="42" spans="1:30" x14ac:dyDescent="0.25">
      <c r="A42" s="4"/>
      <c r="B42" s="5"/>
      <c r="C42" s="5">
        <v>5</v>
      </c>
      <c r="D42" s="4"/>
      <c r="E42" s="6"/>
      <c r="F42" s="5"/>
      <c r="G42" s="7"/>
      <c r="H42" s="7"/>
      <c r="I42" s="5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8</v>
      </c>
      <c r="Z42" s="8"/>
      <c r="AA42" s="8">
        <v>3</v>
      </c>
      <c r="AB42" s="7">
        <f t="shared" si="0"/>
        <v>16</v>
      </c>
      <c r="AC42" s="9">
        <v>17.5</v>
      </c>
      <c r="AD42" s="10">
        <f t="shared" si="1"/>
        <v>280</v>
      </c>
    </row>
    <row r="43" spans="1:30" x14ac:dyDescent="0.25">
      <c r="A43" s="11"/>
      <c r="B43" s="12"/>
      <c r="C43" s="12">
        <v>5</v>
      </c>
      <c r="D43" s="11"/>
      <c r="E43" s="13"/>
      <c r="F43" s="12"/>
      <c r="G43" s="14"/>
      <c r="H43" s="14"/>
      <c r="I43" s="1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>
        <v>2</v>
      </c>
      <c r="AB43" s="14">
        <f t="shared" si="0"/>
        <v>7</v>
      </c>
      <c r="AC43" s="16">
        <v>17.5</v>
      </c>
      <c r="AD43" s="17">
        <f t="shared" si="1"/>
        <v>122.5</v>
      </c>
    </row>
    <row r="44" spans="1:30" x14ac:dyDescent="0.25">
      <c r="A44" s="4"/>
      <c r="B44" s="5"/>
      <c r="C44" s="5">
        <v>5</v>
      </c>
      <c r="D44" s="4"/>
      <c r="E44" s="6"/>
      <c r="F44" s="5"/>
      <c r="G44" s="7"/>
      <c r="H44" s="7">
        <v>5</v>
      </c>
      <c r="I44" s="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7">
        <f t="shared" si="0"/>
        <v>10</v>
      </c>
      <c r="AC44" s="9">
        <v>17.5</v>
      </c>
      <c r="AD44" s="10">
        <f t="shared" si="1"/>
        <v>175</v>
      </c>
    </row>
    <row r="45" spans="1:30" x14ac:dyDescent="0.25">
      <c r="A45" s="11"/>
      <c r="B45" s="12"/>
      <c r="C45" s="12"/>
      <c r="D45" s="11"/>
      <c r="E45" s="13"/>
      <c r="F45" s="12"/>
      <c r="G45" s="14"/>
      <c r="H45" s="14">
        <v>5</v>
      </c>
      <c r="I45" s="12"/>
      <c r="J45" s="15"/>
      <c r="K45" s="15"/>
      <c r="L45" s="15"/>
      <c r="M45" s="15"/>
      <c r="N45" s="15"/>
      <c r="O45" s="15"/>
      <c r="P45" s="15"/>
      <c r="Q45" s="15"/>
      <c r="R45" s="15"/>
      <c r="S45" s="15">
        <v>2</v>
      </c>
      <c r="T45" s="15"/>
      <c r="U45" s="15"/>
      <c r="V45" s="15"/>
      <c r="W45" s="15"/>
      <c r="X45" s="15"/>
      <c r="Y45" s="15"/>
      <c r="Z45" s="15"/>
      <c r="AA45" s="15"/>
      <c r="AB45" s="14">
        <f t="shared" si="0"/>
        <v>7</v>
      </c>
      <c r="AC45" s="16">
        <v>17.5</v>
      </c>
      <c r="AD45" s="17">
        <f t="shared" si="1"/>
        <v>122.5</v>
      </c>
    </row>
    <row r="46" spans="1:30" x14ac:dyDescent="0.25">
      <c r="A46" s="4"/>
      <c r="B46" s="5"/>
      <c r="C46" s="5">
        <v>10</v>
      </c>
      <c r="D46" s="4"/>
      <c r="E46" s="6"/>
      <c r="F46" s="5"/>
      <c r="G46" s="7"/>
      <c r="H46" s="7"/>
      <c r="I46" s="5"/>
      <c r="J46" s="8">
        <v>5</v>
      </c>
      <c r="K46" s="8"/>
      <c r="L46" s="8"/>
      <c r="M46" s="8"/>
      <c r="N46" s="8"/>
      <c r="O46" s="8"/>
      <c r="P46" s="8"/>
      <c r="Q46" s="8"/>
      <c r="R46" s="8"/>
      <c r="S46" s="8"/>
      <c r="T46" s="8">
        <v>8</v>
      </c>
      <c r="U46" s="8"/>
      <c r="V46" s="8"/>
      <c r="W46" s="8"/>
      <c r="X46" s="8"/>
      <c r="Y46" s="8"/>
      <c r="Z46" s="8"/>
      <c r="AA46" s="8"/>
      <c r="AB46" s="7">
        <f t="shared" si="0"/>
        <v>23</v>
      </c>
      <c r="AC46" s="9">
        <v>17.5</v>
      </c>
      <c r="AD46" s="10">
        <f t="shared" si="1"/>
        <v>402.5</v>
      </c>
    </row>
    <row r="47" spans="1:30" x14ac:dyDescent="0.25">
      <c r="A47" s="11"/>
      <c r="B47" s="12"/>
      <c r="C47" s="12">
        <v>10</v>
      </c>
      <c r="D47" s="11"/>
      <c r="E47" s="13"/>
      <c r="F47" s="12"/>
      <c r="G47" s="14"/>
      <c r="H47" s="14"/>
      <c r="I47" s="12"/>
      <c r="J47" s="15"/>
      <c r="K47" s="15"/>
      <c r="L47" s="15"/>
      <c r="M47" s="15"/>
      <c r="N47" s="15"/>
      <c r="O47" s="15"/>
      <c r="P47" s="15"/>
      <c r="Q47" s="15"/>
      <c r="R47" s="15">
        <v>10</v>
      </c>
      <c r="S47" s="15"/>
      <c r="T47" s="15"/>
      <c r="U47" s="15"/>
      <c r="V47" s="15"/>
      <c r="W47" s="15"/>
      <c r="X47" s="15"/>
      <c r="Y47" s="15"/>
      <c r="Z47" s="15">
        <v>3</v>
      </c>
      <c r="AA47" s="15"/>
      <c r="AB47" s="14">
        <f t="shared" si="0"/>
        <v>23</v>
      </c>
      <c r="AC47" s="16">
        <v>17.5</v>
      </c>
      <c r="AD47" s="17">
        <f t="shared" si="1"/>
        <v>402.5</v>
      </c>
    </row>
    <row r="48" spans="1:30" x14ac:dyDescent="0.25">
      <c r="A48" s="4"/>
      <c r="B48" s="5"/>
      <c r="C48" s="5">
        <v>10</v>
      </c>
      <c r="D48" s="4"/>
      <c r="E48" s="6"/>
      <c r="F48" s="5"/>
      <c r="G48" s="7"/>
      <c r="H48" s="7">
        <v>5</v>
      </c>
      <c r="I48" s="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10</v>
      </c>
      <c r="Y48" s="8"/>
      <c r="Z48" s="8"/>
      <c r="AA48" s="8"/>
      <c r="AB48" s="7">
        <f t="shared" si="0"/>
        <v>25</v>
      </c>
      <c r="AC48" s="9">
        <v>17.5</v>
      </c>
      <c r="AD48" s="10">
        <f t="shared" si="1"/>
        <v>437.5</v>
      </c>
    </row>
    <row r="49" spans="1:30" x14ac:dyDescent="0.25">
      <c r="A49" s="11"/>
      <c r="B49" s="12">
        <v>30</v>
      </c>
      <c r="C49" s="12">
        <v>15</v>
      </c>
      <c r="D49" s="11"/>
      <c r="E49" s="13"/>
      <c r="F49" s="12"/>
      <c r="G49" s="14">
        <v>10</v>
      </c>
      <c r="H49" s="14"/>
      <c r="I49" s="12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>
        <v>10</v>
      </c>
      <c r="Z49" s="15"/>
      <c r="AA49" s="15"/>
      <c r="AB49" s="14">
        <f t="shared" si="0"/>
        <v>65</v>
      </c>
      <c r="AC49" s="16">
        <v>17.5</v>
      </c>
      <c r="AD49" s="17">
        <f t="shared" si="1"/>
        <v>1137.5</v>
      </c>
    </row>
    <row r="50" spans="1:30" x14ac:dyDescent="0.25">
      <c r="A50" s="4"/>
      <c r="B50" s="5"/>
      <c r="C50" s="5">
        <v>10</v>
      </c>
      <c r="D50" s="4"/>
      <c r="E50" s="6"/>
      <c r="F50" s="5"/>
      <c r="G50" s="7">
        <v>10</v>
      </c>
      <c r="H50" s="7"/>
      <c r="I50" s="5"/>
      <c r="J50" s="8"/>
      <c r="K50" s="8"/>
      <c r="L50" s="8">
        <v>10</v>
      </c>
      <c r="M50" s="8">
        <v>7</v>
      </c>
      <c r="N50" s="8"/>
      <c r="O50" s="8"/>
      <c r="P50" s="8"/>
      <c r="Q50" s="8">
        <v>5</v>
      </c>
      <c r="R50" s="8"/>
      <c r="S50" s="8"/>
      <c r="T50" s="8">
        <v>30</v>
      </c>
      <c r="U50" s="8"/>
      <c r="V50" s="8"/>
      <c r="W50" s="8"/>
      <c r="X50" s="8"/>
      <c r="Y50" s="8"/>
      <c r="Z50" s="8"/>
      <c r="AA50" s="8"/>
      <c r="AB50" s="7">
        <f t="shared" si="0"/>
        <v>72</v>
      </c>
      <c r="AC50" s="9">
        <v>17.5</v>
      </c>
      <c r="AD50" s="10">
        <f t="shared" si="1"/>
        <v>1260</v>
      </c>
    </row>
    <row r="51" spans="1:30" x14ac:dyDescent="0.25">
      <c r="A51" s="11"/>
      <c r="B51" s="12"/>
      <c r="C51" s="12">
        <v>5</v>
      </c>
      <c r="D51" s="11"/>
      <c r="E51" s="13"/>
      <c r="F51" s="12"/>
      <c r="G51" s="14"/>
      <c r="H51" s="14"/>
      <c r="I51" s="12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>
        <v>2</v>
      </c>
      <c r="AA51" s="15">
        <v>2</v>
      </c>
      <c r="AB51" s="14">
        <f t="shared" si="0"/>
        <v>9</v>
      </c>
      <c r="AC51" s="16">
        <v>17.5</v>
      </c>
      <c r="AD51" s="17">
        <f t="shared" si="1"/>
        <v>157.5</v>
      </c>
    </row>
    <row r="52" spans="1:30" x14ac:dyDescent="0.25">
      <c r="A52" s="4"/>
      <c r="B52" s="5"/>
      <c r="C52" s="5"/>
      <c r="D52" s="4"/>
      <c r="E52" s="6"/>
      <c r="F52" s="5"/>
      <c r="G52" s="7"/>
      <c r="H52" s="7">
        <v>5</v>
      </c>
      <c r="I52" s="5"/>
      <c r="J52" s="8"/>
      <c r="K52" s="8"/>
      <c r="L52" s="8"/>
      <c r="M52" s="8"/>
      <c r="N52" s="8"/>
      <c r="O52" s="8"/>
      <c r="P52" s="8">
        <v>5</v>
      </c>
      <c r="Q52" s="8">
        <v>5</v>
      </c>
      <c r="R52" s="8"/>
      <c r="S52" s="8"/>
      <c r="T52" s="8"/>
      <c r="U52" s="8"/>
      <c r="V52" s="8"/>
      <c r="W52" s="8"/>
      <c r="X52" s="8">
        <v>5</v>
      </c>
      <c r="Y52" s="8">
        <v>10</v>
      </c>
      <c r="Z52" s="8"/>
      <c r="AA52" s="8"/>
      <c r="AB52" s="7">
        <f t="shared" si="0"/>
        <v>30</v>
      </c>
      <c r="AC52" s="9">
        <v>17.5</v>
      </c>
      <c r="AD52" s="10">
        <f t="shared" si="1"/>
        <v>525</v>
      </c>
    </row>
    <row r="53" spans="1:30" x14ac:dyDescent="0.25">
      <c r="A53" s="11"/>
      <c r="B53" s="12"/>
      <c r="C53" s="12">
        <v>5</v>
      </c>
      <c r="D53" s="11"/>
      <c r="E53" s="13"/>
      <c r="F53" s="12"/>
      <c r="G53" s="14"/>
      <c r="H53" s="14"/>
      <c r="I53" s="1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6</v>
      </c>
      <c r="AB53" s="14">
        <f t="shared" si="0"/>
        <v>11</v>
      </c>
      <c r="AC53" s="16">
        <v>17.5</v>
      </c>
      <c r="AD53" s="17">
        <f t="shared" si="1"/>
        <v>192.5</v>
      </c>
    </row>
    <row r="54" spans="1:30" x14ac:dyDescent="0.25">
      <c r="A54" s="4"/>
      <c r="B54" s="5"/>
      <c r="C54" s="5"/>
      <c r="D54" s="4"/>
      <c r="E54" s="6"/>
      <c r="F54" s="5"/>
      <c r="G54" s="7"/>
      <c r="H54" s="7"/>
      <c r="I54" s="5"/>
      <c r="J54" s="8"/>
      <c r="K54" s="8"/>
      <c r="L54" s="8"/>
      <c r="M54" s="8"/>
      <c r="N54" s="8"/>
      <c r="O54" s="8"/>
      <c r="P54" s="8"/>
      <c r="Q54" s="8"/>
      <c r="R54" s="8"/>
      <c r="S54" s="8">
        <v>3</v>
      </c>
      <c r="T54" s="8"/>
      <c r="U54" s="8"/>
      <c r="V54" s="8"/>
      <c r="W54" s="8"/>
      <c r="X54" s="8"/>
      <c r="Y54" s="8"/>
      <c r="Z54" s="8"/>
      <c r="AA54" s="8"/>
      <c r="AB54" s="7">
        <f t="shared" si="0"/>
        <v>3</v>
      </c>
      <c r="AC54" s="9">
        <v>17.5</v>
      </c>
      <c r="AD54" s="10">
        <f t="shared" si="1"/>
        <v>52.5</v>
      </c>
    </row>
    <row r="55" spans="1:30" x14ac:dyDescent="0.25">
      <c r="A55" s="11"/>
      <c r="B55" s="12">
        <v>35</v>
      </c>
      <c r="C55" s="12">
        <v>5</v>
      </c>
      <c r="D55" s="11"/>
      <c r="E55" s="13"/>
      <c r="F55" s="12"/>
      <c r="G55" s="14"/>
      <c r="H55" s="14">
        <v>5</v>
      </c>
      <c r="I55" s="12"/>
      <c r="J55" s="15"/>
      <c r="K55" s="15"/>
      <c r="L55" s="15"/>
      <c r="M55" s="15"/>
      <c r="N55" s="15"/>
      <c r="O55" s="15"/>
      <c r="P55" s="15"/>
      <c r="Q55" s="15"/>
      <c r="R55" s="15"/>
      <c r="S55" s="15">
        <v>5</v>
      </c>
      <c r="T55" s="15"/>
      <c r="U55" s="15"/>
      <c r="V55" s="15"/>
      <c r="W55" s="15"/>
      <c r="X55" s="15"/>
      <c r="Y55" s="15"/>
      <c r="Z55" s="15"/>
      <c r="AA55" s="15">
        <v>3</v>
      </c>
      <c r="AB55" s="14">
        <f t="shared" si="0"/>
        <v>53</v>
      </c>
      <c r="AC55" s="16">
        <v>17.5</v>
      </c>
      <c r="AD55" s="17">
        <f t="shared" si="1"/>
        <v>927.5</v>
      </c>
    </row>
    <row r="56" spans="1:30" x14ac:dyDescent="0.25">
      <c r="A56" s="4">
        <v>80</v>
      </c>
      <c r="B56" s="5"/>
      <c r="C56" s="5"/>
      <c r="D56" s="4"/>
      <c r="E56" s="6"/>
      <c r="F56" s="5"/>
      <c r="G56" s="7"/>
      <c r="H56" s="7"/>
      <c r="I56" s="5"/>
      <c r="J56" s="8"/>
      <c r="K56" s="8"/>
      <c r="L56" s="8">
        <v>10</v>
      </c>
      <c r="M56" s="8"/>
      <c r="N56" s="8"/>
      <c r="O56" s="8"/>
      <c r="P56" s="8"/>
      <c r="Q56" s="8"/>
      <c r="R56" s="8"/>
      <c r="S56" s="8">
        <v>13</v>
      </c>
      <c r="T56" s="8">
        <v>8</v>
      </c>
      <c r="U56" s="8"/>
      <c r="V56" s="8"/>
      <c r="W56" s="8"/>
      <c r="X56" s="8">
        <v>5</v>
      </c>
      <c r="Y56" s="8">
        <v>10</v>
      </c>
      <c r="Z56" s="8"/>
      <c r="AA56" s="8"/>
      <c r="AB56" s="7">
        <f t="shared" si="0"/>
        <v>126</v>
      </c>
      <c r="AC56" s="9">
        <v>17.5</v>
      </c>
      <c r="AD56" s="10">
        <f t="shared" si="1"/>
        <v>2205</v>
      </c>
    </row>
    <row r="57" spans="1:30" x14ac:dyDescent="0.25">
      <c r="A57" s="11"/>
      <c r="B57" s="12"/>
      <c r="C57" s="12"/>
      <c r="D57" s="11"/>
      <c r="E57" s="13"/>
      <c r="F57" s="12"/>
      <c r="G57" s="14"/>
      <c r="H57" s="14"/>
      <c r="I57" s="12"/>
      <c r="J57" s="15"/>
      <c r="K57" s="15"/>
      <c r="L57" s="15">
        <v>10</v>
      </c>
      <c r="M57" s="15"/>
      <c r="N57" s="15"/>
      <c r="O57" s="15"/>
      <c r="P57" s="15"/>
      <c r="Q57" s="15"/>
      <c r="R57" s="15"/>
      <c r="S57" s="15">
        <v>3</v>
      </c>
      <c r="T57" s="15"/>
      <c r="U57" s="15"/>
      <c r="V57" s="15"/>
      <c r="W57" s="15">
        <v>5</v>
      </c>
      <c r="X57" s="15">
        <v>5</v>
      </c>
      <c r="Y57" s="15"/>
      <c r="Z57" s="15"/>
      <c r="AA57" s="15"/>
      <c r="AB57" s="14">
        <f t="shared" si="0"/>
        <v>23</v>
      </c>
      <c r="AC57" s="16">
        <v>17.5</v>
      </c>
      <c r="AD57" s="17">
        <f t="shared" si="1"/>
        <v>402.5</v>
      </c>
    </row>
    <row r="58" spans="1:30" x14ac:dyDescent="0.25">
      <c r="A58" s="4"/>
      <c r="B58" s="5"/>
      <c r="C58" s="5"/>
      <c r="D58" s="4"/>
      <c r="E58" s="6"/>
      <c r="F58" s="5"/>
      <c r="G58" s="7"/>
      <c r="H58" s="7"/>
      <c r="I58" s="5"/>
      <c r="J58" s="8"/>
      <c r="K58" s="8"/>
      <c r="L58" s="8"/>
      <c r="M58" s="8"/>
      <c r="N58" s="8"/>
      <c r="O58" s="8"/>
      <c r="P58" s="8"/>
      <c r="Q58" s="8"/>
      <c r="R58" s="8"/>
      <c r="S58" s="8">
        <v>3</v>
      </c>
      <c r="T58" s="8"/>
      <c r="U58" s="8"/>
      <c r="V58" s="8"/>
      <c r="W58" s="8"/>
      <c r="X58" s="8">
        <v>10</v>
      </c>
      <c r="Y58" s="8"/>
      <c r="Z58" s="8"/>
      <c r="AA58" s="8"/>
      <c r="AB58" s="7">
        <f t="shared" si="0"/>
        <v>13</v>
      </c>
      <c r="AC58" s="9">
        <v>17.5</v>
      </c>
      <c r="AD58" s="10">
        <f t="shared" si="1"/>
        <v>227.5</v>
      </c>
    </row>
    <row r="59" spans="1:30" x14ac:dyDescent="0.25">
      <c r="A59" s="11"/>
      <c r="B59" s="12"/>
      <c r="C59" s="12">
        <v>10</v>
      </c>
      <c r="D59" s="11"/>
      <c r="E59" s="13"/>
      <c r="F59" s="12"/>
      <c r="G59" s="14"/>
      <c r="H59" s="14"/>
      <c r="I59" s="12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4">
        <f t="shared" si="0"/>
        <v>10</v>
      </c>
      <c r="AC59" s="16">
        <v>17.5</v>
      </c>
      <c r="AD59" s="17">
        <f t="shared" si="1"/>
        <v>175</v>
      </c>
    </row>
    <row r="60" spans="1:30" x14ac:dyDescent="0.25">
      <c r="A60" s="4"/>
      <c r="B60" s="5"/>
      <c r="C60" s="5"/>
      <c r="D60" s="4"/>
      <c r="E60" s="6"/>
      <c r="F60" s="5"/>
      <c r="G60" s="7"/>
      <c r="H60" s="7">
        <v>5</v>
      </c>
      <c r="I60" s="5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7">
        <f t="shared" si="0"/>
        <v>5</v>
      </c>
      <c r="AC60" s="9">
        <v>17.5</v>
      </c>
      <c r="AD60" s="10">
        <f t="shared" si="1"/>
        <v>87.5</v>
      </c>
    </row>
    <row r="61" spans="1:30" x14ac:dyDescent="0.25">
      <c r="A61" s="11"/>
      <c r="B61" s="12"/>
      <c r="C61" s="12"/>
      <c r="D61" s="11"/>
      <c r="E61" s="13"/>
      <c r="F61" s="12"/>
      <c r="G61" s="14"/>
      <c r="H61" s="14"/>
      <c r="I61" s="12"/>
      <c r="J61" s="15"/>
      <c r="K61" s="15"/>
      <c r="L61" s="15">
        <v>10</v>
      </c>
      <c r="M61" s="15"/>
      <c r="N61" s="15">
        <v>5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>
        <v>2</v>
      </c>
      <c r="AA61" s="15"/>
      <c r="AB61" s="14">
        <f t="shared" si="0"/>
        <v>17</v>
      </c>
      <c r="AC61" s="16">
        <v>17.5</v>
      </c>
      <c r="AD61" s="17">
        <f t="shared" si="1"/>
        <v>297.5</v>
      </c>
    </row>
    <row r="62" spans="1:30" x14ac:dyDescent="0.25">
      <c r="A62" s="4"/>
      <c r="B62" s="5">
        <v>50</v>
      </c>
      <c r="C62" s="5">
        <v>10</v>
      </c>
      <c r="D62" s="4"/>
      <c r="E62" s="6"/>
      <c r="F62" s="5"/>
      <c r="G62" s="7"/>
      <c r="H62" s="7"/>
      <c r="I62" s="5"/>
      <c r="J62" s="8">
        <v>5</v>
      </c>
      <c r="K62" s="8"/>
      <c r="L62" s="8"/>
      <c r="M62" s="8">
        <v>7</v>
      </c>
      <c r="N62" s="8"/>
      <c r="O62" s="8"/>
      <c r="P62" s="8"/>
      <c r="Q62" s="8"/>
      <c r="R62" s="8"/>
      <c r="S62" s="8"/>
      <c r="T62" s="8">
        <v>8</v>
      </c>
      <c r="U62" s="8"/>
      <c r="V62" s="8"/>
      <c r="W62" s="8">
        <v>10</v>
      </c>
      <c r="X62" s="8"/>
      <c r="Y62" s="8"/>
      <c r="Z62" s="8">
        <v>3</v>
      </c>
      <c r="AA62" s="8"/>
      <c r="AB62" s="7">
        <f t="shared" si="0"/>
        <v>93</v>
      </c>
      <c r="AC62" s="9">
        <v>17.5</v>
      </c>
      <c r="AD62" s="10">
        <f t="shared" si="1"/>
        <v>1627.5</v>
      </c>
    </row>
    <row r="63" spans="1:30" x14ac:dyDescent="0.25">
      <c r="A63" s="11"/>
      <c r="B63" s="12"/>
      <c r="C63" s="12">
        <v>10</v>
      </c>
      <c r="D63" s="11"/>
      <c r="E63" s="13"/>
      <c r="F63" s="12"/>
      <c r="G63" s="14"/>
      <c r="H63" s="14"/>
      <c r="I63" s="12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>
        <v>3</v>
      </c>
      <c r="AA63" s="15"/>
      <c r="AB63" s="14">
        <f t="shared" si="0"/>
        <v>13</v>
      </c>
      <c r="AC63" s="16">
        <v>17.5</v>
      </c>
      <c r="AD63" s="17">
        <f t="shared" si="1"/>
        <v>227.5</v>
      </c>
    </row>
    <row r="64" spans="1:30" x14ac:dyDescent="0.25">
      <c r="A64" s="4"/>
      <c r="B64" s="5"/>
      <c r="C64" s="5"/>
      <c r="D64" s="4"/>
      <c r="E64" s="6"/>
      <c r="F64" s="5"/>
      <c r="G64" s="7">
        <v>10</v>
      </c>
      <c r="H64" s="7">
        <v>5</v>
      </c>
      <c r="I64" s="5"/>
      <c r="J64" s="8"/>
      <c r="K64" s="8"/>
      <c r="L64" s="8"/>
      <c r="M64" s="8"/>
      <c r="N64" s="8"/>
      <c r="O64" s="8"/>
      <c r="P64" s="8">
        <v>5</v>
      </c>
      <c r="Q64" s="8"/>
      <c r="R64" s="8"/>
      <c r="S64" s="8">
        <v>3</v>
      </c>
      <c r="T64" s="8"/>
      <c r="U64" s="8"/>
      <c r="V64" s="8"/>
      <c r="W64" s="8"/>
      <c r="X64" s="8"/>
      <c r="Y64" s="8">
        <v>6</v>
      </c>
      <c r="Z64" s="8">
        <v>2</v>
      </c>
      <c r="AA64" s="8"/>
      <c r="AB64" s="7">
        <f t="shared" si="0"/>
        <v>31</v>
      </c>
      <c r="AC64" s="9">
        <v>17.5</v>
      </c>
      <c r="AD64" s="10">
        <f t="shared" si="1"/>
        <v>542.5</v>
      </c>
    </row>
    <row r="65" spans="1:30" x14ac:dyDescent="0.25">
      <c r="A65" s="11"/>
      <c r="B65" s="12"/>
      <c r="C65" s="12">
        <v>15</v>
      </c>
      <c r="D65" s="11"/>
      <c r="E65" s="13"/>
      <c r="F65" s="12"/>
      <c r="G65" s="14"/>
      <c r="H65" s="14"/>
      <c r="I65" s="12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>
        <v>3</v>
      </c>
      <c r="AA65" s="15"/>
      <c r="AB65" s="14">
        <f t="shared" si="0"/>
        <v>18</v>
      </c>
      <c r="AC65" s="16">
        <v>17.5</v>
      </c>
      <c r="AD65" s="17">
        <f t="shared" si="1"/>
        <v>315</v>
      </c>
    </row>
    <row r="66" spans="1:30" x14ac:dyDescent="0.25">
      <c r="A66" s="4"/>
      <c r="B66" s="5"/>
      <c r="C66" s="5"/>
      <c r="D66" s="4"/>
      <c r="E66" s="6"/>
      <c r="F66" s="5"/>
      <c r="G66" s="7"/>
      <c r="H66" s="7">
        <v>5</v>
      </c>
      <c r="I66" s="5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7">
        <f t="shared" ref="AB66:AB82" si="2">SUM(A66:AA66)</f>
        <v>5</v>
      </c>
      <c r="AC66" s="9">
        <v>17.5</v>
      </c>
      <c r="AD66" s="10">
        <f t="shared" ref="AD66:AD82" si="3">AB66*AC66</f>
        <v>87.5</v>
      </c>
    </row>
    <row r="67" spans="1:30" x14ac:dyDescent="0.25">
      <c r="A67" s="11"/>
      <c r="B67" s="12">
        <v>18</v>
      </c>
      <c r="C67" s="12"/>
      <c r="D67" s="11"/>
      <c r="E67" s="13"/>
      <c r="F67" s="12"/>
      <c r="G67" s="14"/>
      <c r="H67" s="14"/>
      <c r="I67" s="12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>
        <v>15</v>
      </c>
      <c r="W67" s="15"/>
      <c r="X67" s="15"/>
      <c r="Y67" s="15"/>
      <c r="Z67" s="15"/>
      <c r="AA67" s="15"/>
      <c r="AB67" s="14">
        <f t="shared" si="2"/>
        <v>33</v>
      </c>
      <c r="AC67" s="16">
        <v>17.5</v>
      </c>
      <c r="AD67" s="17">
        <f t="shared" si="3"/>
        <v>577.5</v>
      </c>
    </row>
    <row r="68" spans="1:30" x14ac:dyDescent="0.25">
      <c r="A68" s="4"/>
      <c r="B68" s="5"/>
      <c r="C68" s="5"/>
      <c r="D68" s="4"/>
      <c r="E68" s="6"/>
      <c r="F68" s="5"/>
      <c r="G68" s="7"/>
      <c r="H68" s="7"/>
      <c r="I68" s="5"/>
      <c r="J68" s="8"/>
      <c r="K68" s="8">
        <v>8</v>
      </c>
      <c r="L68" s="8">
        <v>10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>
        <v>10</v>
      </c>
      <c r="X68" s="8"/>
      <c r="Y68" s="8"/>
      <c r="Z68" s="8"/>
      <c r="AA68" s="8"/>
      <c r="AB68" s="7">
        <f t="shared" si="2"/>
        <v>28</v>
      </c>
      <c r="AC68" s="9">
        <v>17.5</v>
      </c>
      <c r="AD68" s="10">
        <f t="shared" si="3"/>
        <v>490</v>
      </c>
    </row>
    <row r="69" spans="1:30" x14ac:dyDescent="0.25">
      <c r="A69" s="11"/>
      <c r="B69" s="12">
        <v>25</v>
      </c>
      <c r="C69" s="12"/>
      <c r="D69" s="11"/>
      <c r="E69" s="13"/>
      <c r="F69" s="12"/>
      <c r="G69" s="14"/>
      <c r="H69" s="14"/>
      <c r="I69" s="12">
        <v>20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4">
        <f t="shared" si="2"/>
        <v>45</v>
      </c>
      <c r="AC69" s="16">
        <v>17.5</v>
      </c>
      <c r="AD69" s="17">
        <f t="shared" si="3"/>
        <v>787.5</v>
      </c>
    </row>
    <row r="70" spans="1:30" x14ac:dyDescent="0.25">
      <c r="A70" s="4"/>
      <c r="B70" s="5"/>
      <c r="C70" s="5">
        <v>5</v>
      </c>
      <c r="D70" s="4"/>
      <c r="E70" s="6">
        <v>15</v>
      </c>
      <c r="F70" s="5"/>
      <c r="G70" s="7"/>
      <c r="H70" s="7"/>
      <c r="I70" s="5"/>
      <c r="J70" s="8"/>
      <c r="K70" s="8"/>
      <c r="L70" s="8"/>
      <c r="M70" s="8"/>
      <c r="N70" s="8">
        <v>5</v>
      </c>
      <c r="O70" s="8"/>
      <c r="P70" s="8"/>
      <c r="Q70" s="8">
        <v>5</v>
      </c>
      <c r="R70" s="8"/>
      <c r="S70" s="8"/>
      <c r="T70" s="8"/>
      <c r="U70" s="8"/>
      <c r="V70" s="8"/>
      <c r="W70" s="8"/>
      <c r="X70" s="8"/>
      <c r="Y70" s="8"/>
      <c r="Z70" s="8">
        <v>2</v>
      </c>
      <c r="AA70" s="8"/>
      <c r="AB70" s="7">
        <f t="shared" si="2"/>
        <v>32</v>
      </c>
      <c r="AC70" s="9">
        <v>17.5</v>
      </c>
      <c r="AD70" s="10">
        <f t="shared" si="3"/>
        <v>560</v>
      </c>
    </row>
    <row r="71" spans="1:30" x14ac:dyDescent="0.25">
      <c r="A71" s="11"/>
      <c r="B71" s="12"/>
      <c r="C71" s="12"/>
      <c r="D71" s="11"/>
      <c r="E71" s="13"/>
      <c r="F71" s="12"/>
      <c r="G71" s="14"/>
      <c r="H71" s="14"/>
      <c r="I71" s="12"/>
      <c r="J71" s="15"/>
      <c r="K71" s="15"/>
      <c r="L71" s="15"/>
      <c r="M71" s="15"/>
      <c r="N71" s="15"/>
      <c r="O71" s="15"/>
      <c r="P71" s="15"/>
      <c r="Q71" s="15"/>
      <c r="R71" s="15"/>
      <c r="S71" s="15">
        <v>13</v>
      </c>
      <c r="T71" s="15"/>
      <c r="U71" s="15"/>
      <c r="V71" s="15"/>
      <c r="W71" s="15"/>
      <c r="X71" s="15"/>
      <c r="Y71" s="15"/>
      <c r="Z71" s="15"/>
      <c r="AA71" s="15"/>
      <c r="AB71" s="14">
        <f t="shared" si="2"/>
        <v>13</v>
      </c>
      <c r="AC71" s="16">
        <v>17.5</v>
      </c>
      <c r="AD71" s="17">
        <f t="shared" si="3"/>
        <v>227.5</v>
      </c>
    </row>
    <row r="72" spans="1:30" x14ac:dyDescent="0.25">
      <c r="A72" s="4"/>
      <c r="B72" s="5"/>
      <c r="C72" s="5">
        <v>5</v>
      </c>
      <c r="D72" s="4"/>
      <c r="E72" s="6"/>
      <c r="F72" s="5"/>
      <c r="G72" s="7"/>
      <c r="H72" s="7"/>
      <c r="I72" s="5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>
        <v>2</v>
      </c>
      <c r="Z72" s="8"/>
      <c r="AA72" s="8"/>
      <c r="AB72" s="7">
        <f t="shared" si="2"/>
        <v>7</v>
      </c>
      <c r="AC72" s="9">
        <v>17.5</v>
      </c>
      <c r="AD72" s="10">
        <f t="shared" si="3"/>
        <v>122.5</v>
      </c>
    </row>
    <row r="73" spans="1:30" x14ac:dyDescent="0.25">
      <c r="A73" s="11"/>
      <c r="B73" s="12"/>
      <c r="C73" s="12">
        <v>5</v>
      </c>
      <c r="D73" s="11"/>
      <c r="E73" s="13"/>
      <c r="F73" s="12">
        <v>15</v>
      </c>
      <c r="G73" s="14"/>
      <c r="H73" s="14"/>
      <c r="I73" s="12">
        <v>10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4">
        <f t="shared" si="2"/>
        <v>30</v>
      </c>
      <c r="AC73" s="16">
        <v>17.5</v>
      </c>
      <c r="AD73" s="17">
        <f t="shared" si="3"/>
        <v>525</v>
      </c>
    </row>
    <row r="74" spans="1:30" x14ac:dyDescent="0.25">
      <c r="A74" s="4"/>
      <c r="B74" s="5"/>
      <c r="C74" s="5"/>
      <c r="D74" s="4"/>
      <c r="E74" s="6"/>
      <c r="F74" s="5"/>
      <c r="G74" s="7"/>
      <c r="H74" s="7"/>
      <c r="I74" s="5"/>
      <c r="J74" s="8"/>
      <c r="K74" s="8"/>
      <c r="L74" s="8"/>
      <c r="M74" s="8"/>
      <c r="N74" s="8"/>
      <c r="O74" s="8"/>
      <c r="P74" s="8"/>
      <c r="Q74" s="8"/>
      <c r="R74" s="8"/>
      <c r="S74" s="8">
        <v>2</v>
      </c>
      <c r="T74" s="8"/>
      <c r="U74" s="8"/>
      <c r="V74" s="8"/>
      <c r="W74" s="8"/>
      <c r="X74" s="8"/>
      <c r="Y74" s="8"/>
      <c r="Z74" s="8"/>
      <c r="AA74" s="8"/>
      <c r="AB74" s="7">
        <f t="shared" si="2"/>
        <v>2</v>
      </c>
      <c r="AC74" s="9">
        <v>17.5</v>
      </c>
      <c r="AD74" s="10">
        <f t="shared" si="3"/>
        <v>35</v>
      </c>
    </row>
    <row r="75" spans="1:30" x14ac:dyDescent="0.25">
      <c r="A75" s="11"/>
      <c r="B75" s="12"/>
      <c r="C75" s="12"/>
      <c r="D75" s="11"/>
      <c r="E75" s="13"/>
      <c r="F75" s="12"/>
      <c r="G75" s="14"/>
      <c r="H75" s="14"/>
      <c r="I75" s="12"/>
      <c r="J75" s="15"/>
      <c r="K75" s="15"/>
      <c r="L75" s="15"/>
      <c r="M75" s="15"/>
      <c r="N75" s="15"/>
      <c r="O75" s="15"/>
      <c r="P75" s="15"/>
      <c r="Q75" s="15"/>
      <c r="R75" s="15"/>
      <c r="S75" s="15">
        <v>2</v>
      </c>
      <c r="T75" s="15"/>
      <c r="U75" s="15"/>
      <c r="V75" s="15"/>
      <c r="W75" s="15"/>
      <c r="X75" s="15"/>
      <c r="Y75" s="15"/>
      <c r="Z75" s="15"/>
      <c r="AA75" s="15"/>
      <c r="AB75" s="14">
        <f t="shared" si="2"/>
        <v>2</v>
      </c>
      <c r="AC75" s="16">
        <v>17.5</v>
      </c>
      <c r="AD75" s="17">
        <f t="shared" si="3"/>
        <v>35</v>
      </c>
    </row>
    <row r="76" spans="1:30" x14ac:dyDescent="0.25">
      <c r="A76" s="4"/>
      <c r="B76" s="5"/>
      <c r="C76" s="5">
        <v>5</v>
      </c>
      <c r="D76" s="4"/>
      <c r="E76" s="6"/>
      <c r="F76" s="5"/>
      <c r="G76" s="7"/>
      <c r="H76" s="7"/>
      <c r="I76" s="5"/>
      <c r="J76" s="8"/>
      <c r="K76" s="8"/>
      <c r="L76" s="8"/>
      <c r="M76" s="8"/>
      <c r="N76" s="8"/>
      <c r="O76" s="8"/>
      <c r="P76" s="8"/>
      <c r="Q76" s="8"/>
      <c r="R76" s="8"/>
      <c r="S76" s="8">
        <v>2</v>
      </c>
      <c r="T76" s="8"/>
      <c r="U76" s="8"/>
      <c r="V76" s="8"/>
      <c r="W76" s="8"/>
      <c r="X76" s="8"/>
      <c r="Y76" s="8"/>
      <c r="Z76" s="8"/>
      <c r="AA76" s="8">
        <v>6</v>
      </c>
      <c r="AB76" s="7">
        <f t="shared" si="2"/>
        <v>13</v>
      </c>
      <c r="AC76" s="9">
        <v>17.5</v>
      </c>
      <c r="AD76" s="10">
        <f t="shared" si="3"/>
        <v>227.5</v>
      </c>
    </row>
    <row r="77" spans="1:30" x14ac:dyDescent="0.25">
      <c r="A77" s="11"/>
      <c r="B77" s="12"/>
      <c r="C77" s="12"/>
      <c r="D77" s="11"/>
      <c r="E77" s="13"/>
      <c r="F77" s="12"/>
      <c r="G77" s="14"/>
      <c r="H77" s="14"/>
      <c r="I77" s="12"/>
      <c r="J77" s="15"/>
      <c r="K77" s="15"/>
      <c r="L77" s="15"/>
      <c r="M77" s="15"/>
      <c r="N77" s="15"/>
      <c r="O77" s="15"/>
      <c r="P77" s="15"/>
      <c r="Q77" s="15"/>
      <c r="R77" s="15"/>
      <c r="S77" s="15">
        <v>9</v>
      </c>
      <c r="T77" s="15"/>
      <c r="U77" s="15"/>
      <c r="V77" s="15"/>
      <c r="W77" s="15"/>
      <c r="X77" s="15"/>
      <c r="Y77" s="15"/>
      <c r="Z77" s="15"/>
      <c r="AA77" s="15"/>
      <c r="AB77" s="14">
        <f t="shared" si="2"/>
        <v>9</v>
      </c>
      <c r="AC77" s="16">
        <v>17.5</v>
      </c>
      <c r="AD77" s="17">
        <f t="shared" si="3"/>
        <v>157.5</v>
      </c>
    </row>
    <row r="78" spans="1:30" x14ac:dyDescent="0.25">
      <c r="A78" s="4"/>
      <c r="B78" s="5">
        <v>30</v>
      </c>
      <c r="C78" s="5">
        <v>5</v>
      </c>
      <c r="D78" s="4"/>
      <c r="E78" s="6"/>
      <c r="F78" s="5">
        <v>30</v>
      </c>
      <c r="G78" s="7"/>
      <c r="H78" s="7">
        <v>5</v>
      </c>
      <c r="I78" s="5"/>
      <c r="J78" s="8"/>
      <c r="K78" s="8"/>
      <c r="L78" s="8">
        <v>10</v>
      </c>
      <c r="M78" s="8"/>
      <c r="N78" s="8">
        <v>5</v>
      </c>
      <c r="O78" s="8"/>
      <c r="P78" s="8"/>
      <c r="Q78" s="8"/>
      <c r="R78" s="8"/>
      <c r="S78" s="8">
        <v>4</v>
      </c>
      <c r="T78" s="8"/>
      <c r="U78" s="8"/>
      <c r="V78" s="8"/>
      <c r="W78" s="8"/>
      <c r="X78" s="8"/>
      <c r="Y78" s="8">
        <v>8</v>
      </c>
      <c r="Z78" s="8"/>
      <c r="AA78" s="8">
        <v>14</v>
      </c>
      <c r="AB78" s="7">
        <f t="shared" si="2"/>
        <v>111</v>
      </c>
      <c r="AC78" s="9">
        <v>17.5</v>
      </c>
      <c r="AD78" s="10">
        <f t="shared" si="3"/>
        <v>1942.5</v>
      </c>
    </row>
    <row r="79" spans="1:30" x14ac:dyDescent="0.25">
      <c r="A79" s="11"/>
      <c r="B79" s="12">
        <v>50</v>
      </c>
      <c r="C79" s="12">
        <v>10</v>
      </c>
      <c r="D79" s="11"/>
      <c r="E79" s="13"/>
      <c r="F79" s="12"/>
      <c r="G79" s="14"/>
      <c r="H79" s="14"/>
      <c r="I79" s="12"/>
      <c r="J79" s="15"/>
      <c r="K79" s="15"/>
      <c r="L79" s="15"/>
      <c r="M79" s="15">
        <v>7</v>
      </c>
      <c r="N79" s="15"/>
      <c r="O79" s="15"/>
      <c r="P79" s="15"/>
      <c r="Q79" s="15"/>
      <c r="R79" s="15"/>
      <c r="S79" s="15">
        <v>13</v>
      </c>
      <c r="T79" s="15"/>
      <c r="U79" s="15"/>
      <c r="V79" s="15"/>
      <c r="W79" s="15"/>
      <c r="X79" s="15">
        <v>5</v>
      </c>
      <c r="Y79" s="15"/>
      <c r="Z79" s="15"/>
      <c r="AA79" s="15"/>
      <c r="AB79" s="14">
        <f t="shared" si="2"/>
        <v>85</v>
      </c>
      <c r="AC79" s="16">
        <v>17.5</v>
      </c>
      <c r="AD79" s="17">
        <f t="shared" si="3"/>
        <v>1487.5</v>
      </c>
    </row>
    <row r="80" spans="1:30" x14ac:dyDescent="0.25">
      <c r="A80" s="4"/>
      <c r="B80" s="5"/>
      <c r="C80" s="5"/>
      <c r="D80" s="4"/>
      <c r="E80" s="6"/>
      <c r="F80" s="5"/>
      <c r="G80" s="7"/>
      <c r="H80" s="7"/>
      <c r="I80" s="5"/>
      <c r="J80" s="8"/>
      <c r="K80" s="8"/>
      <c r="L80" s="8"/>
      <c r="M80" s="8"/>
      <c r="N80" s="8"/>
      <c r="O80" s="8"/>
      <c r="P80" s="8"/>
      <c r="Q80" s="8"/>
      <c r="R80" s="8"/>
      <c r="S80" s="8">
        <v>4</v>
      </c>
      <c r="T80" s="8"/>
      <c r="U80" s="8"/>
      <c r="V80" s="8"/>
      <c r="W80" s="8"/>
      <c r="X80" s="8"/>
      <c r="Y80" s="8"/>
      <c r="Z80" s="8"/>
      <c r="AA80" s="8">
        <v>2</v>
      </c>
      <c r="AB80" s="7">
        <f t="shared" si="2"/>
        <v>6</v>
      </c>
      <c r="AC80" s="9">
        <v>17.5</v>
      </c>
      <c r="AD80" s="10">
        <f t="shared" si="3"/>
        <v>105</v>
      </c>
    </row>
    <row r="81" spans="1:30" x14ac:dyDescent="0.25">
      <c r="A81" s="11"/>
      <c r="B81" s="12"/>
      <c r="C81" s="12"/>
      <c r="D81" s="11"/>
      <c r="E81" s="13"/>
      <c r="F81" s="12"/>
      <c r="G81" s="14"/>
      <c r="H81" s="14"/>
      <c r="I81" s="12"/>
      <c r="J81" s="15"/>
      <c r="K81" s="15"/>
      <c r="L81" s="15"/>
      <c r="M81" s="15"/>
      <c r="N81" s="15"/>
      <c r="O81" s="15"/>
      <c r="P81" s="15"/>
      <c r="Q81" s="15"/>
      <c r="R81" s="15"/>
      <c r="S81" s="15">
        <v>2</v>
      </c>
      <c r="T81" s="15"/>
      <c r="U81" s="15"/>
      <c r="V81" s="15"/>
      <c r="W81" s="15"/>
      <c r="X81" s="15"/>
      <c r="Y81" s="15"/>
      <c r="Z81" s="15"/>
      <c r="AA81" s="15"/>
      <c r="AB81" s="14">
        <f t="shared" si="2"/>
        <v>2</v>
      </c>
      <c r="AC81" s="16">
        <v>17.5</v>
      </c>
      <c r="AD81" s="17">
        <f t="shared" si="3"/>
        <v>35</v>
      </c>
    </row>
    <row r="82" spans="1:30" x14ac:dyDescent="0.25">
      <c r="A82" s="4"/>
      <c r="B82" s="5">
        <v>40</v>
      </c>
      <c r="C82" s="5">
        <v>10</v>
      </c>
      <c r="D82" s="4"/>
      <c r="E82" s="6"/>
      <c r="F82" s="5"/>
      <c r="G82" s="7"/>
      <c r="H82" s="7"/>
      <c r="I82" s="5"/>
      <c r="J82" s="8"/>
      <c r="K82" s="8"/>
      <c r="L82" s="8"/>
      <c r="M82" s="8"/>
      <c r="N82" s="8"/>
      <c r="O82" s="8"/>
      <c r="P82" s="8"/>
      <c r="Q82" s="8"/>
      <c r="R82" s="8"/>
      <c r="S82" s="8">
        <v>5</v>
      </c>
      <c r="T82" s="8"/>
      <c r="U82" s="8"/>
      <c r="V82" s="8"/>
      <c r="W82" s="8"/>
      <c r="X82" s="8"/>
      <c r="Y82" s="8"/>
      <c r="Z82" s="8">
        <v>2</v>
      </c>
      <c r="AA82" s="8"/>
      <c r="AB82" s="7">
        <f t="shared" si="2"/>
        <v>57</v>
      </c>
      <c r="AC82" s="9">
        <v>17.5</v>
      </c>
      <c r="AD82" s="10">
        <f t="shared" si="3"/>
        <v>997.5</v>
      </c>
    </row>
    <row r="83" spans="1:30" x14ac:dyDescent="0.25">
      <c r="A83" s="21"/>
      <c r="B83" s="22"/>
      <c r="C83" s="22"/>
      <c r="D83" s="21"/>
      <c r="E83" s="23"/>
      <c r="F83" s="21"/>
      <c r="G83" s="21"/>
      <c r="H83" s="21"/>
      <c r="I83" s="21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5">
        <f>SUM(AB2:AB82)</f>
        <v>2473</v>
      </c>
      <c r="AC83" s="26"/>
      <c r="AD83" s="27">
        <f>SUM(AD2:AD82)</f>
        <v>43277.5</v>
      </c>
    </row>
    <row r="84" spans="1:30" x14ac:dyDescent="0.25">
      <c r="A84" s="28">
        <f t="shared" ref="A84:AA84" si="4">SUM(A2:A82)</f>
        <v>200</v>
      </c>
      <c r="B84" s="28">
        <f t="shared" si="4"/>
        <v>523</v>
      </c>
      <c r="C84" s="28">
        <f t="shared" si="4"/>
        <v>305</v>
      </c>
      <c r="D84" s="28">
        <f t="shared" si="4"/>
        <v>30</v>
      </c>
      <c r="E84" s="28">
        <f t="shared" si="4"/>
        <v>15</v>
      </c>
      <c r="F84" s="28">
        <f t="shared" si="4"/>
        <v>285</v>
      </c>
      <c r="G84" s="28">
        <f t="shared" si="4"/>
        <v>50</v>
      </c>
      <c r="H84" s="28">
        <f t="shared" si="4"/>
        <v>95</v>
      </c>
      <c r="I84" s="28">
        <f t="shared" si="4"/>
        <v>60</v>
      </c>
      <c r="J84" s="28">
        <f t="shared" si="4"/>
        <v>10</v>
      </c>
      <c r="K84" s="28">
        <f t="shared" si="4"/>
        <v>16</v>
      </c>
      <c r="L84" s="28">
        <f t="shared" si="4"/>
        <v>120</v>
      </c>
      <c r="M84" s="28">
        <f t="shared" si="4"/>
        <v>28</v>
      </c>
      <c r="N84" s="28">
        <f t="shared" si="4"/>
        <v>40</v>
      </c>
      <c r="O84" s="28">
        <f t="shared" si="4"/>
        <v>4</v>
      </c>
      <c r="P84" s="28">
        <f t="shared" si="4"/>
        <v>30</v>
      </c>
      <c r="Q84" s="28">
        <f t="shared" si="4"/>
        <v>20</v>
      </c>
      <c r="R84" s="28">
        <f t="shared" si="4"/>
        <v>10</v>
      </c>
      <c r="S84" s="28">
        <f t="shared" si="4"/>
        <v>206</v>
      </c>
      <c r="T84" s="28">
        <f t="shared" si="4"/>
        <v>70</v>
      </c>
      <c r="U84" s="28">
        <f t="shared" si="4"/>
        <v>30</v>
      </c>
      <c r="V84" s="28">
        <f t="shared" si="4"/>
        <v>30</v>
      </c>
      <c r="W84" s="28">
        <f t="shared" si="4"/>
        <v>40</v>
      </c>
      <c r="X84" s="28">
        <f t="shared" si="4"/>
        <v>40</v>
      </c>
      <c r="Y84" s="28">
        <f t="shared" si="4"/>
        <v>120</v>
      </c>
      <c r="Z84" s="28">
        <f t="shared" si="4"/>
        <v>36</v>
      </c>
      <c r="AA84" s="28">
        <f t="shared" si="4"/>
        <v>60</v>
      </c>
      <c r="AB84" s="29">
        <f>SUM(A84:AA84)</f>
        <v>2473</v>
      </c>
      <c r="AC84" s="30"/>
      <c r="AD84" s="31">
        <f>AB84*17.5</f>
        <v>43277.5</v>
      </c>
    </row>
    <row r="85" spans="1:30" x14ac:dyDescent="0.25">
      <c r="A85" s="32"/>
      <c r="B85" s="33"/>
      <c r="C85" s="33"/>
      <c r="D85" s="32"/>
      <c r="E85" s="33"/>
      <c r="F85" s="33"/>
      <c r="G85" s="33"/>
      <c r="H85" s="33"/>
      <c r="I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 t="s">
        <v>30</v>
      </c>
      <c r="U85" s="34"/>
      <c r="V85" s="34"/>
      <c r="W85" s="34"/>
      <c r="X85" s="34"/>
      <c r="Y85" s="34"/>
      <c r="Z85" s="34"/>
      <c r="AA85" s="34"/>
      <c r="AB85" s="35">
        <v>2506</v>
      </c>
      <c r="AC85" s="36"/>
      <c r="AD85" s="36"/>
    </row>
    <row r="86" spans="1:30" x14ac:dyDescent="0.25">
      <c r="A86" s="32"/>
      <c r="B86" s="33"/>
      <c r="C86" s="33"/>
      <c r="D86" s="32"/>
      <c r="E86" s="33"/>
      <c r="F86" s="33"/>
      <c r="G86" s="33"/>
      <c r="H86" s="33"/>
      <c r="I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 t="s">
        <v>31</v>
      </c>
      <c r="U86" s="34"/>
      <c r="V86" s="34"/>
      <c r="W86" s="34"/>
      <c r="X86" s="34"/>
      <c r="Y86" s="34"/>
      <c r="Z86" s="34"/>
      <c r="AA86" s="34"/>
      <c r="AB86" s="37">
        <f>AB85-AB84</f>
        <v>33</v>
      </c>
      <c r="AC86" s="36"/>
      <c r="AD86" s="36"/>
    </row>
    <row r="87" spans="1:30" x14ac:dyDescent="0.25">
      <c r="A87" s="32"/>
      <c r="B87" s="33"/>
      <c r="C87" s="33"/>
      <c r="D87" s="32"/>
      <c r="E87" s="33"/>
      <c r="F87" s="33"/>
      <c r="G87" s="33"/>
      <c r="H87" s="33"/>
      <c r="I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8"/>
      <c r="AC87" s="36"/>
      <c r="AD87" s="36"/>
    </row>
    <row r="88" spans="1:30" x14ac:dyDescent="0.25">
      <c r="A88" s="32"/>
      <c r="B88" s="33"/>
      <c r="C88" s="33"/>
      <c r="D88" s="32"/>
      <c r="E88" s="33"/>
      <c r="F88" s="33"/>
      <c r="G88" s="33"/>
      <c r="H88" s="33"/>
      <c r="I88" s="33"/>
      <c r="J88" s="34"/>
      <c r="K88" s="34"/>
      <c r="L88" s="34"/>
      <c r="M88" s="39" t="s">
        <v>32</v>
      </c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6"/>
      <c r="AD88" s="36"/>
    </row>
    <row r="89" spans="1:30" x14ac:dyDescent="0.25">
      <c r="A89" s="32"/>
      <c r="B89" s="33"/>
      <c r="C89" s="33"/>
      <c r="D89" s="32"/>
      <c r="E89" s="33"/>
      <c r="F89" s="33"/>
      <c r="G89" s="33"/>
      <c r="H89" s="33"/>
      <c r="I89" s="33"/>
      <c r="J89" s="34"/>
      <c r="K89" s="34"/>
      <c r="L89" s="34"/>
      <c r="M89" s="39" t="s">
        <v>33</v>
      </c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6"/>
      <c r="AD89" s="36"/>
    </row>
  </sheetData>
  <mergeCells count="2">
    <mergeCell ref="M88:AB88"/>
    <mergeCell ref="M89:AB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2018-12-06T15:59:16Z</dcterms:created>
  <dcterms:modified xsi:type="dcterms:W3CDTF">2018-12-06T15:59:54Z</dcterms:modified>
</cp:coreProperties>
</file>